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eiliqiu\Desktop\2019年工作\4-项目县管理\百色市教育基金会合作\加油ngo招募参考文件\"/>
    </mc:Choice>
  </mc:AlternateContent>
  <bookViews>
    <workbookView xWindow="0" yWindow="0" windowWidth="20385" windowHeight="8370"/>
  </bookViews>
  <sheets>
    <sheet name="预算表V3.0" sheetId="1" r:id="rId1"/>
    <sheet name="Sheet1" sheetId="3" r:id="rId2"/>
    <sheet name="填表说明" sheetId="2" r:id="rId3"/>
  </sheets>
  <definedNames>
    <definedName name="_xlnm.Print_Area" localSheetId="0">预算表V3.0!$E$1:H47</definedName>
  </definedNames>
  <calcPr calcId="152511" concurrentCalc="0"/>
</workbook>
</file>

<file path=xl/calcChain.xml><?xml version="1.0" encoding="utf-8"?>
<calcChain xmlns="http://schemas.openxmlformats.org/spreadsheetml/2006/main">
  <c r="G15" i="2" l="1"/>
  <c r="F5" i="1"/>
  <c r="H5" i="1"/>
  <c r="F12" i="1"/>
  <c r="H12" i="1"/>
  <c r="F19" i="1"/>
  <c r="H19" i="1"/>
  <c r="F27" i="1"/>
  <c r="H27" i="1"/>
  <c r="F34" i="1"/>
  <c r="H34" i="1"/>
  <c r="F49" i="1"/>
  <c r="H49" i="1"/>
  <c r="F58" i="1"/>
  <c r="H58" i="1"/>
  <c r="F63" i="1"/>
  <c r="H63" i="1"/>
  <c r="F76" i="1"/>
  <c r="F77" i="1"/>
  <c r="F75" i="1"/>
  <c r="H75" i="1"/>
  <c r="H86" i="1"/>
  <c r="F6" i="1"/>
  <c r="F7" i="1"/>
  <c r="F8" i="1"/>
  <c r="F9" i="1"/>
  <c r="F4" i="1"/>
  <c r="F13" i="1"/>
  <c r="F14" i="1"/>
  <c r="F15" i="1"/>
  <c r="F16" i="1"/>
  <c r="F11" i="1"/>
  <c r="F20" i="1"/>
  <c r="F21" i="1"/>
  <c r="F22" i="1"/>
  <c r="F23" i="1"/>
  <c r="F24" i="1"/>
  <c r="F18" i="1"/>
  <c r="F28" i="1"/>
  <c r="F29" i="1"/>
  <c r="F30" i="1"/>
  <c r="F31" i="1"/>
  <c r="F26" i="1"/>
  <c r="F35" i="1"/>
  <c r="F36" i="1"/>
  <c r="F37" i="1"/>
  <c r="F38" i="1"/>
  <c r="F33" i="1"/>
  <c r="F50" i="1"/>
  <c r="F51" i="1"/>
  <c r="F52" i="1"/>
  <c r="F53" i="1"/>
  <c r="F54" i="1"/>
  <c r="F48" i="1"/>
  <c r="F59" i="1"/>
  <c r="F60" i="1"/>
  <c r="F57" i="1"/>
  <c r="F64" i="1"/>
  <c r="F65" i="1"/>
  <c r="F66" i="1"/>
  <c r="F67" i="1"/>
  <c r="F62" i="1"/>
  <c r="F79" i="1"/>
  <c r="F80" i="1"/>
  <c r="F78" i="1"/>
  <c r="F74" i="1"/>
  <c r="F85" i="1"/>
  <c r="G5" i="1"/>
  <c r="G12" i="1"/>
  <c r="G19" i="1"/>
  <c r="G27" i="1"/>
  <c r="G34" i="1"/>
  <c r="F45" i="1"/>
  <c r="G45" i="1"/>
  <c r="G49" i="1"/>
  <c r="G58" i="1"/>
  <c r="G63" i="1"/>
  <c r="G75" i="1"/>
  <c r="G86" i="1"/>
  <c r="F42" i="1"/>
  <c r="F86" i="1"/>
  <c r="H6" i="1"/>
  <c r="H7" i="1"/>
  <c r="H8" i="1"/>
  <c r="H9" i="1"/>
  <c r="H4" i="1"/>
  <c r="H13" i="1"/>
  <c r="H14" i="1"/>
  <c r="H15" i="1"/>
  <c r="H16" i="1"/>
  <c r="H11" i="1"/>
  <c r="H20" i="1"/>
  <c r="H21" i="1"/>
  <c r="H22" i="1"/>
  <c r="H23" i="1"/>
  <c r="H24" i="1"/>
  <c r="H18" i="1"/>
  <c r="H28" i="1"/>
  <c r="H29" i="1"/>
  <c r="H30" i="1"/>
  <c r="H31" i="1"/>
  <c r="H26" i="1"/>
  <c r="H35" i="1"/>
  <c r="H36" i="1"/>
  <c r="H37" i="1"/>
  <c r="H38" i="1"/>
  <c r="H33" i="1"/>
  <c r="H41" i="1"/>
  <c r="H50" i="1"/>
  <c r="H51" i="1"/>
  <c r="H52" i="1"/>
  <c r="H53" i="1"/>
  <c r="H54" i="1"/>
  <c r="H48" i="1"/>
  <c r="H59" i="1"/>
  <c r="H60" i="1"/>
  <c r="H57" i="1"/>
  <c r="H64" i="1"/>
  <c r="H65" i="1"/>
  <c r="H62" i="1"/>
  <c r="H79" i="1"/>
  <c r="H80" i="1"/>
  <c r="H78" i="1"/>
  <c r="H74" i="1"/>
  <c r="H85" i="1"/>
  <c r="G85" i="1"/>
  <c r="G80" i="1"/>
  <c r="G79" i="1"/>
  <c r="I78" i="1"/>
  <c r="G78" i="1"/>
  <c r="H77" i="1"/>
  <c r="G77" i="1"/>
  <c r="H76" i="1"/>
  <c r="G76" i="1"/>
  <c r="I74" i="1"/>
  <c r="G74" i="1"/>
  <c r="F72" i="1"/>
  <c r="H72" i="1"/>
  <c r="G72" i="1"/>
  <c r="F71" i="1"/>
  <c r="H71" i="1"/>
  <c r="G71" i="1"/>
  <c r="H70" i="1"/>
  <c r="G70" i="1"/>
  <c r="I69" i="1"/>
  <c r="H69" i="1"/>
  <c r="F69" i="1"/>
  <c r="G69" i="1"/>
  <c r="G67" i="1"/>
  <c r="H66" i="1"/>
  <c r="G66" i="1"/>
  <c r="G65" i="1"/>
  <c r="G64" i="1"/>
  <c r="I62" i="1"/>
  <c r="G62" i="1"/>
  <c r="G60" i="1"/>
  <c r="G59" i="1"/>
  <c r="I57" i="1"/>
  <c r="G57" i="1"/>
  <c r="G54" i="1"/>
  <c r="G53" i="1"/>
  <c r="G52" i="1"/>
  <c r="G51" i="1"/>
  <c r="G50" i="1"/>
  <c r="I48" i="1"/>
  <c r="G48" i="1"/>
  <c r="G44" i="1"/>
  <c r="I41" i="1"/>
  <c r="G41" i="1"/>
  <c r="G38" i="1"/>
  <c r="G37" i="1"/>
  <c r="G36" i="1"/>
  <c r="G35" i="1"/>
  <c r="I33" i="1"/>
  <c r="G33" i="1"/>
  <c r="G31" i="1"/>
  <c r="G30" i="1"/>
  <c r="G29" i="1"/>
  <c r="G28" i="1"/>
  <c r="I26" i="1"/>
  <c r="G26" i="1"/>
  <c r="G24" i="1"/>
  <c r="G23" i="1"/>
  <c r="G22" i="1"/>
  <c r="G21" i="1"/>
  <c r="G20" i="1"/>
  <c r="I18" i="1"/>
  <c r="G18" i="1"/>
  <c r="G16" i="1"/>
  <c r="G15" i="1"/>
  <c r="G14" i="1"/>
  <c r="G13" i="1"/>
  <c r="I11" i="1"/>
  <c r="G11" i="1"/>
  <c r="G9" i="1"/>
  <c r="G8" i="1"/>
  <c r="G7" i="1"/>
  <c r="G6" i="1"/>
  <c r="I4" i="1"/>
  <c r="G4" i="1"/>
</calcChain>
</file>

<file path=xl/sharedStrings.xml><?xml version="1.0" encoding="utf-8"?>
<sst xmlns="http://schemas.openxmlformats.org/spreadsheetml/2006/main" count="117" uniqueCount="108">
  <si>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</si>
  <si>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</si>
  <si>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</si>
  <si>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</si>
  <si>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</si>
  <si>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</si>
  <si>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</si>
  <si>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</si>
  <si>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</si>
  <si>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</si>
  <si>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其中：CFPA资助资金</t>
  </si>
  <si>
    <t>其中：机构配套资金</t>
  </si>
  <si>
    <t>备注（作详细说明或标注品牌、规格、型号等）</t>
  </si>
  <si>
    <t>A</t>
  </si>
  <si>
    <t>A1</t>
  </si>
  <si>
    <t>A2</t>
  </si>
  <si>
    <t>A3</t>
  </si>
  <si>
    <t>A4</t>
  </si>
  <si>
    <t>A5</t>
  </si>
  <si>
    <t>B</t>
  </si>
  <si>
    <t>B1</t>
  </si>
  <si>
    <t>B2</t>
  </si>
  <si>
    <t>B3</t>
  </si>
  <si>
    <t>B4</t>
  </si>
  <si>
    <t>B5</t>
  </si>
  <si>
    <t>C</t>
  </si>
  <si>
    <t>C1</t>
  </si>
  <si>
    <t>C2</t>
  </si>
  <si>
    <t>C3</t>
  </si>
  <si>
    <t>C4</t>
  </si>
  <si>
    <t>C5</t>
  </si>
  <si>
    <t>C6</t>
  </si>
  <si>
    <t>D</t>
  </si>
  <si>
    <t>D1</t>
  </si>
  <si>
    <t>D2</t>
  </si>
  <si>
    <t>D3</t>
  </si>
  <si>
    <t>D4</t>
  </si>
  <si>
    <t>D5</t>
  </si>
  <si>
    <t>E</t>
  </si>
  <si>
    <t>E1</t>
  </si>
  <si>
    <t>E2</t>
  </si>
  <si>
    <t>E3</t>
  </si>
  <si>
    <t>E4</t>
  </si>
  <si>
    <t>E5</t>
  </si>
  <si>
    <t>F</t>
  </si>
  <si>
    <t>F1</t>
  </si>
  <si>
    <t>G</t>
  </si>
  <si>
    <t>G1</t>
  </si>
  <si>
    <t>H</t>
  </si>
  <si>
    <t>H1</t>
  </si>
  <si>
    <t>H2</t>
  </si>
  <si>
    <t>H3</t>
  </si>
  <si>
    <t>H4</t>
  </si>
  <si>
    <t>H5</t>
  </si>
  <si>
    <t>H6</t>
  </si>
  <si>
    <t>I</t>
  </si>
  <si>
    <t>I1</t>
  </si>
  <si>
    <t>I2</t>
  </si>
  <si>
    <t>I3</t>
  </si>
  <si>
    <t>G2</t>
  </si>
  <si>
    <t>G3</t>
  </si>
  <si>
    <t>G4</t>
  </si>
  <si>
    <t>G5</t>
  </si>
  <si>
    <t>K</t>
  </si>
  <si>
    <t>K1</t>
  </si>
  <si>
    <t>K1.1</t>
  </si>
  <si>
    <t>K1.2</t>
  </si>
  <si>
    <t>J</t>
  </si>
  <si>
    <t>J1</t>
  </si>
  <si>
    <t>J1.1</t>
  </si>
  <si>
    <t>J1.2</t>
  </si>
  <si>
    <t>J2</t>
  </si>
  <si>
    <t>J2.1</t>
  </si>
  <si>
    <t>J2.2</t>
  </si>
  <si>
    <t>合计</t>
  </si>
  <si>
    <t>附表1：工作任务书</t>
  </si>
  <si>
    <t>工作内容</t>
  </si>
  <si>
    <t>具体细项</t>
  </si>
  <si>
    <t>经费预算情况</t>
  </si>
  <si>
    <t>课程培训</t>
  </si>
  <si>
    <t>美术培训：原则上项目学校实际任课老师接受培训</t>
  </si>
  <si>
    <t>项目宣传与推广</t>
  </si>
  <si>
    <t>1、利用微信、微博等平台对项目执行进展进行宣传推广</t>
  </si>
  <si>
    <t>注：</t>
  </si>
  <si>
    <r>
      <rPr>
        <sz val="12"/>
        <color rgb="FF000000"/>
        <rFont val="Calibri"/>
        <family val="2"/>
      </rPr>
      <t>1</t>
    </r>
    <r>
      <rPr>
        <sz val="12"/>
        <color rgb="FF000000"/>
        <rFont val="宋体"/>
        <family val="3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</si>
  <si>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family val="2"/>
      </rPr>
      <t>2</t>
    </r>
    <r>
      <rPr>
        <sz val="12"/>
        <color rgb="FF000000"/>
        <rFont val="宋体"/>
        <family val="3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</si>
  <si>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family val="2"/>
      </rPr>
      <t>3</t>
    </r>
    <r>
      <rPr>
        <sz val="12"/>
        <color rgb="FF000000"/>
        <rFont val="宋体"/>
        <family val="3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</si>
  <si>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family val="3"/>
        <charset val="134"/>
      </rPr>
      <t>编号规则就是各级编号的规范，我们用的是这种形式</t>
    </r>
    <r>
      <rPr>
        <sz val="12"/>
        <color rgb="FF000000"/>
        <rFont val="Calibri"/>
        <family val="2"/>
      </rPr>
      <t>A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A1,A1.1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……</t>
    </r>
    <r>
      <rPr>
        <sz val="12"/>
        <color rgb="FF000000"/>
        <rFont val="宋体"/>
        <family val="3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</si>
  <si>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</si>
  <si>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family val="3"/>
        <charset val="134"/>
      </rPr>
      <t>一级项目预算总额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所有二级项目预算的和；二级项目预算总额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</si>
  <si>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</si>
  <si>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</si>
  <si>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</si>
  <si>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family val="2"/>
      </rPr>
      <t>4</t>
    </r>
    <r>
      <rPr>
        <sz val="12"/>
        <color rgb="FF000000"/>
        <rFont val="宋体"/>
        <family val="3"/>
        <charset val="134"/>
      </rPr>
      <t>、数量、单位、单价</t>
    </r>
  </si>
  <si>
    <r>
      <rPr>
        <sz val="12"/>
        <color rgb="FF000000"/>
        <rFont val="宋体"/>
        <family val="3"/>
        <charset val="134"/>
      </rPr>
      <t>我们常见的单位有人、次、天、台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，这都是单一的，还有复合的，如人.天，次.天，人.次.天，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如果遇到这种复合的单位，我们就要按这种形式写出来,如下：</t>
    </r>
  </si>
  <si>
    <t>总金额</t>
  </si>
  <si>
    <t>备注</t>
  </si>
  <si>
    <t>住宿费</t>
  </si>
  <si>
    <t>人.天</t>
  </si>
  <si>
    <r>
      <rPr>
        <sz val="12"/>
        <rFont val="仿宋"/>
        <family val="3"/>
        <charset val="134"/>
      </rPr>
      <t>4人5天</t>
    </r>
  </si>
  <si>
    <r>
      <rPr>
        <sz val="12"/>
        <color rgb="FF000000"/>
        <rFont val="Calibri"/>
        <family val="2"/>
      </rPr>
      <t>5</t>
    </r>
    <r>
      <rPr>
        <sz val="12"/>
        <color rgb="FF000000"/>
        <rFont val="宋体"/>
        <family val="3"/>
        <charset val="134"/>
      </rPr>
      <t>、总额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数量*单价，表中已设好公式，不要手工填数。</t>
    </r>
  </si>
  <si>
    <r>
      <rPr>
        <sz val="12"/>
        <rFont val="宋体"/>
        <family val="3"/>
        <charset val="134"/>
      </rPr>
      <t>6、不可预见费不能超过总预算的</t>
    </r>
    <r>
      <rPr>
        <sz val="12"/>
        <rFont val="宋体"/>
        <family val="3"/>
        <charset val="134"/>
      </rPr>
      <t>3%。</t>
    </r>
  </si>
  <si>
    <r>
      <rPr>
        <sz val="12"/>
        <color rgb="FF000000"/>
        <rFont val="宋体"/>
        <family val="3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family val="3"/>
        <charset val="134"/>
      </rPr>
      <t>机构配套资金</t>
    </r>
    <r>
      <rPr>
        <sz val="12"/>
        <color rgb="FF000000"/>
        <rFont val="宋体"/>
        <family val="3"/>
        <charset val="134"/>
      </rPr>
      <t>，表内会直接算出CFPA资助金额，基金会资助资金=总预算金额-机构配套资金</t>
    </r>
  </si>
  <si>
    <t>8、请了解项目</t>
  </si>
  <si>
    <t>爱心包裹广西百色美术教师培训项目预算表</t>
    <phoneticPr fontId="21" type="noConversion"/>
  </si>
  <si>
    <t xml:space="preserve">1.市级培训技术专家（培训师，培训助理）的劳务费用及交通由中国扶贫基金会（CFPA）统一计划，食宿请与参培教师共同预算   
2.参培教师往返交通80元，县城餐饮100元/人/天，住宿140元/间，标间              </t>
    <phoneticPr fontId="21" type="noConversion"/>
  </si>
  <si>
    <t>2、撰写活动总结报告，每场培训完成后提交1篇活动总结；</t>
    <phoneticPr fontId="21" type="noConversion"/>
  </si>
  <si>
    <t>每场培训需提交活动微信稿及活动总结至基金会用于项目宣传，共计至少8篇。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</si>
</sst>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_);[Red]\(#,##0\)"/>
    <numFmt numFmtId="177" formatCode="_ * #,##0_ ;_ * \-#,##0_ ;_ * &quot;-&quot;??_ ;_ @_ "/>
  </numFmts>
  <fonts count="22" x14ac:knownFonts="1">
    <font>
      <sz val="12"/>
      <name val="宋体"/>
      <charset val="134"/>
    </font>
    <font>
      <sz val="12"/>
      <name val="黑体"/>
      <family val="3"/>
      <charset val="134"/>
    </font>
    <font>
      <sz val="12"/>
      <color rgb="FF000000"/>
      <name val="Calibri"/>
      <family val="2"/>
    </font>
    <font>
      <sz val="12"/>
      <color rgb="FF000000"/>
      <name val="宋体"/>
      <family val="3"/>
      <charset val="134"/>
    </font>
    <font>
      <sz val="12"/>
      <name val="仿宋"/>
      <family val="3"/>
      <charset val="134"/>
    </font>
    <font>
      <b/>
      <sz val="14"/>
      <name val="黑体"/>
      <family val="3"/>
      <charset val="134"/>
    </font>
    <font>
      <b/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2"/>
      <name val="Calibri"/>
      <family val="2"/>
    </font>
    <font>
      <sz val="11"/>
      <name val="黑体"/>
      <family val="3"/>
      <charset val="134"/>
    </font>
    <font>
      <sz val="11"/>
      <name val="宋体"/>
      <family val="3"/>
      <charset val="134"/>
    </font>
    <font>
      <b/>
      <sz val="12"/>
      <name val="黑体"/>
      <family val="3"/>
      <charset val="134"/>
    </font>
    <font>
      <b/>
      <u/>
      <sz val="16"/>
      <name val="黑体"/>
      <family val="3"/>
      <charset val="134"/>
    </font>
    <font>
      <b/>
      <sz val="16"/>
      <name val="黑体"/>
      <family val="3"/>
      <charset val="134"/>
    </font>
    <font>
      <b/>
      <sz val="11"/>
      <name val="黑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仿宋"/>
      <family val="3"/>
      <charset val="134"/>
    </font>
    <font>
      <sz val="11"/>
      <name val="仿宋"/>
      <family val="3"/>
      <charset val="134"/>
    </font>
    <font>
      <i/>
      <sz val="11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 wrapText="1"/>
    </xf>
    <xf numFmtId="177" fontId="0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177" fontId="0" fillId="0" borderId="0" xfId="1" applyNumberFormat="1" applyFont="1">
      <alignment vertical="center"/>
    </xf>
    <xf numFmtId="10" fontId="0" fillId="0" borderId="0" xfId="2" applyNumberFormat="1" applyFont="1">
      <alignment vertical="center"/>
    </xf>
    <xf numFmtId="176" fontId="0" fillId="0" borderId="0" xfId="2" applyNumberFormat="1" applyFont="1">
      <alignment vertical="center"/>
    </xf>
    <xf numFmtId="0" fontId="4" fillId="0" borderId="0" xfId="0" applyFont="1">
      <alignment vertical="center"/>
    </xf>
    <xf numFmtId="0" fontId="12" fillId="0" borderId="0" xfId="0" applyFont="1" applyBorder="1" applyAlignment="1">
      <alignment horizontal="centerContinuous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left" vertical="center"/>
    </xf>
    <xf numFmtId="10" fontId="1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77" fontId="10" fillId="0" borderId="1" xfId="1" applyNumberFormat="1" applyFont="1" applyFill="1" applyBorder="1" applyAlignment="1">
      <alignment horizontal="center" vertical="center"/>
    </xf>
    <xf numFmtId="177" fontId="15" fillId="0" borderId="1" xfId="1" applyNumberFormat="1" applyFont="1" applyFill="1" applyBorder="1" applyAlignment="1">
      <alignment vertical="center"/>
    </xf>
    <xf numFmtId="10" fontId="10" fillId="0" borderId="1" xfId="2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77" fontId="11" fillId="0" borderId="1" xfId="1" applyNumberFormat="1" applyFont="1" applyBorder="1" applyAlignment="1">
      <alignment horizontal="center" vertical="center" wrapText="1"/>
    </xf>
    <xf numFmtId="177" fontId="11" fillId="0" borderId="1" xfId="1" applyNumberFormat="1" applyFont="1" applyFill="1" applyBorder="1" applyAlignment="1">
      <alignment vertical="center"/>
    </xf>
    <xf numFmtId="177" fontId="10" fillId="0" borderId="1" xfId="2" applyNumberFormat="1" applyFont="1" applyFill="1" applyBorder="1" applyAlignment="1">
      <alignment vertical="center" wrapText="1"/>
    </xf>
    <xf numFmtId="177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77" fontId="11" fillId="0" borderId="1" xfId="1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1" applyNumberFormat="1" applyFont="1" applyFill="1" applyBorder="1" applyAlignment="1">
      <alignment horizontal="center" vertical="center"/>
    </xf>
    <xf numFmtId="177" fontId="16" fillId="0" borderId="1" xfId="1" applyNumberFormat="1" applyFont="1" applyFill="1" applyBorder="1" applyAlignment="1">
      <alignment vertical="center"/>
    </xf>
    <xf numFmtId="10" fontId="15" fillId="0" borderId="1" xfId="2" applyNumberFormat="1" applyFont="1" applyFill="1" applyBorder="1" applyAlignment="1">
      <alignment vertical="center" wrapText="1"/>
    </xf>
    <xf numFmtId="177" fontId="15" fillId="0" borderId="1" xfId="2" applyNumberFormat="1" applyFont="1" applyFill="1" applyBorder="1" applyAlignment="1">
      <alignment vertical="center" wrapText="1"/>
    </xf>
    <xf numFmtId="176" fontId="12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left" vertical="center"/>
    </xf>
    <xf numFmtId="176" fontId="1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15" fillId="0" borderId="1" xfId="1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76" fontId="10" fillId="0" borderId="1" xfId="2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76" fontId="16" fillId="0" borderId="1" xfId="1" applyNumberFormat="1" applyFont="1" applyFill="1" applyBorder="1" applyAlignment="1">
      <alignment vertical="center"/>
    </xf>
    <xf numFmtId="176" fontId="15" fillId="0" borderId="1" xfId="2" applyNumberFormat="1" applyFont="1" applyFill="1" applyBorder="1" applyAlignment="1">
      <alignment vertical="center" wrapText="1"/>
    </xf>
    <xf numFmtId="177" fontId="10" fillId="0" borderId="1" xfId="1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Continuous" vertical="center"/>
    </xf>
    <xf numFmtId="177" fontId="11" fillId="0" borderId="10" xfId="1" applyNumberFormat="1" applyFont="1" applyFill="1" applyBorder="1" applyAlignment="1">
      <alignment horizontal="center" vertical="center"/>
    </xf>
    <xf numFmtId="177" fontId="16" fillId="0" borderId="10" xfId="1" applyNumberFormat="1" applyFont="1" applyFill="1" applyBorder="1" applyAlignment="1">
      <alignment vertical="center"/>
    </xf>
    <xf numFmtId="10" fontId="10" fillId="0" borderId="10" xfId="2" applyNumberFormat="1" applyFont="1" applyFill="1" applyBorder="1" applyAlignment="1">
      <alignment vertical="center" wrapText="1"/>
    </xf>
    <xf numFmtId="177" fontId="0" fillId="0" borderId="0" xfId="1" applyNumberFormat="1" applyFont="1" applyBorder="1" applyAlignment="1">
      <alignment horizontal="center" vertical="center"/>
    </xf>
    <xf numFmtId="177" fontId="0" fillId="0" borderId="0" xfId="1" applyNumberFormat="1" applyFont="1" applyBorder="1">
      <alignment vertical="center"/>
    </xf>
    <xf numFmtId="10" fontId="0" fillId="0" borderId="0" xfId="2" applyNumberFormat="1" applyFont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76" fontId="10" fillId="0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6">
    <cellStyle name="百分比" xfId="2" builtinId="5"/>
    <cellStyle name="百分比 2" xfId="3"/>
    <cellStyle name="常规" xfId="0" builtinId="0"/>
    <cellStyle name="常规 2" xfId="4"/>
    <cellStyle name="千位分隔" xfId="1" builtinId="3"/>
    <cellStyle name="千位分隔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="99" zoomScaleNormal="99" workbookViewId="0">
      <pane xSplit="2" ySplit="3" topLeftCell="C4" activePane="bottomRight" state="frozen"/>
      <selection pane="topRight"/>
      <selection pane="bottomLeft"/>
      <selection pane="bottomRight" activeCell="E9" sqref="E9"/>
    </sheetView>
  </sheetViews>
  <sheetFormatPr defaultColWidth="9" defaultRowHeight="14.25" x14ac:dyDescent="0.15"/>
  <cols>
    <col min="1" max="1" width="6.875" style="21" customWidth="1"/>
    <col min="2" max="2" width="19" customWidth="1"/>
    <col min="3" max="3" width="19" style="21" customWidth="1"/>
    <col min="4" max="4" width="5.5" style="21" customWidth="1"/>
    <col min="5" max="5" width="12.25" style="22" customWidth="1"/>
    <col min="6" max="6" width="14" style="23" customWidth="1"/>
    <col min="7" max="7" width="11.375" style="24" customWidth="1"/>
    <col min="8" max="8" width="12.125" style="24" customWidth="1"/>
    <col min="9" max="9" width="11.25" style="25" customWidth="1"/>
    <col min="10" max="10" width="32.625" style="26" customWidth="1"/>
  </cols>
  <sheetData>
    <row r="1" spans="1:10" ht="33" customHeight="1" x14ac:dyDescent="0.15">
      <c r="B1" s="27"/>
      <c r="C1" s="27"/>
      <c r="E1" s="28" t="s">
        <v>104</v>
      </c>
      <c r="F1" s="29"/>
      <c r="G1" s="29"/>
      <c r="H1" s="30"/>
      <c r="I1" s="56"/>
      <c r="J1" s="57"/>
    </row>
    <row r="2" spans="1:10" s="18" customFormat="1" ht="27.75" customHeight="1" x14ac:dyDescent="0.15">
      <c r="A2" s="31" t="s">
        <v>0</v>
      </c>
      <c r="B2" s="31"/>
      <c r="C2" s="32"/>
      <c r="D2" s="32"/>
      <c r="E2" s="33" t="s">
        <v>1</v>
      </c>
      <c r="F2" s="34"/>
      <c r="G2" s="31"/>
      <c r="H2" s="31"/>
      <c r="I2" s="58"/>
      <c r="J2" s="32" t="s">
        <v>2</v>
      </c>
    </row>
    <row r="3" spans="1:10" s="12" customFormat="1" ht="33.75" customHeight="1" x14ac:dyDescent="0.15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5" t="s">
        <v>8</v>
      </c>
      <c r="G3" s="35" t="s">
        <v>9</v>
      </c>
      <c r="H3" s="35" t="s">
        <v>10</v>
      </c>
      <c r="I3" s="59" t="s">
        <v>11</v>
      </c>
      <c r="J3" s="60" t="s">
        <v>12</v>
      </c>
    </row>
    <row r="4" spans="1:10" s="19" customFormat="1" ht="31.5" customHeight="1" x14ac:dyDescent="0.15">
      <c r="A4" s="36" t="s">
        <v>13</v>
      </c>
      <c r="B4" s="37"/>
      <c r="C4" s="36"/>
      <c r="D4" s="36"/>
      <c r="E4" s="38"/>
      <c r="F4" s="39">
        <f>SUM(F5:F9)</f>
        <v>0</v>
      </c>
      <c r="G4" s="40" t="e">
        <f t="shared" ref="G4:G9" si="0">F4/$F$85</f>
        <v>#DIV/0!</v>
      </c>
      <c r="H4" s="39">
        <f>SUM(H5:H9)</f>
        <v>0</v>
      </c>
      <c r="I4" s="61">
        <f>SUM(I5:I9)</f>
        <v>0</v>
      </c>
      <c r="J4" s="62"/>
    </row>
    <row r="5" spans="1:10" s="20" customFormat="1" ht="23.25" customHeight="1" x14ac:dyDescent="0.15">
      <c r="A5" s="41" t="s">
        <v>14</v>
      </c>
      <c r="B5" s="42"/>
      <c r="C5" s="43"/>
      <c r="D5" s="43"/>
      <c r="E5" s="44"/>
      <c r="F5" s="45">
        <f t="shared" ref="F5:F9" si="1">D5*E5</f>
        <v>0</v>
      </c>
      <c r="G5" s="40" t="e">
        <f t="shared" si="0"/>
        <v>#DIV/0!</v>
      </c>
      <c r="H5" s="46">
        <f t="shared" ref="H5:H9" si="2">F5-I5</f>
        <v>0</v>
      </c>
      <c r="I5" s="63"/>
      <c r="J5" s="64"/>
    </row>
    <row r="6" spans="1:10" s="20" customFormat="1" ht="23.25" customHeight="1" x14ac:dyDescent="0.15">
      <c r="A6" s="41" t="s">
        <v>15</v>
      </c>
      <c r="B6" s="42"/>
      <c r="C6" s="43"/>
      <c r="D6" s="43"/>
      <c r="E6" s="47"/>
      <c r="F6" s="45">
        <f t="shared" si="1"/>
        <v>0</v>
      </c>
      <c r="G6" s="40" t="e">
        <f t="shared" si="0"/>
        <v>#DIV/0!</v>
      </c>
      <c r="H6" s="46">
        <f t="shared" si="2"/>
        <v>0</v>
      </c>
      <c r="I6" s="63"/>
      <c r="J6" s="64"/>
    </row>
    <row r="7" spans="1:10" s="20" customFormat="1" ht="23.25" customHeight="1" x14ac:dyDescent="0.15">
      <c r="A7" s="41" t="s">
        <v>16</v>
      </c>
      <c r="B7" s="42"/>
      <c r="C7" s="43"/>
      <c r="D7" s="43"/>
      <c r="E7" s="47"/>
      <c r="F7" s="45">
        <f t="shared" si="1"/>
        <v>0</v>
      </c>
      <c r="G7" s="40" t="e">
        <f t="shared" si="0"/>
        <v>#DIV/0!</v>
      </c>
      <c r="H7" s="46">
        <f t="shared" si="2"/>
        <v>0</v>
      </c>
      <c r="I7" s="63"/>
      <c r="J7" s="64"/>
    </row>
    <row r="8" spans="1:10" s="20" customFormat="1" ht="32.1" customHeight="1" x14ac:dyDescent="0.15">
      <c r="A8" s="41" t="s">
        <v>17</v>
      </c>
      <c r="B8" s="42"/>
      <c r="C8" s="43"/>
      <c r="D8" s="43"/>
      <c r="E8" s="47"/>
      <c r="F8" s="45">
        <f t="shared" si="1"/>
        <v>0</v>
      </c>
      <c r="G8" s="40" t="e">
        <f t="shared" si="0"/>
        <v>#DIV/0!</v>
      </c>
      <c r="H8" s="46">
        <f t="shared" si="2"/>
        <v>0</v>
      </c>
      <c r="I8" s="63"/>
      <c r="J8" s="64"/>
    </row>
    <row r="9" spans="1:10" s="20" customFormat="1" ht="23.25" customHeight="1" x14ac:dyDescent="0.15">
      <c r="A9" s="41" t="s">
        <v>18</v>
      </c>
      <c r="B9" s="42"/>
      <c r="C9" s="43"/>
      <c r="D9" s="43"/>
      <c r="E9" s="44"/>
      <c r="F9" s="45">
        <f t="shared" si="1"/>
        <v>0</v>
      </c>
      <c r="G9" s="40" t="e">
        <f t="shared" si="0"/>
        <v>#DIV/0!</v>
      </c>
      <c r="H9" s="46">
        <f t="shared" si="2"/>
        <v>0</v>
      </c>
      <c r="I9" s="63"/>
      <c r="J9" s="64"/>
    </row>
    <row r="10" spans="1:10" s="20" customFormat="1" ht="23.25" customHeight="1" x14ac:dyDescent="0.15">
      <c r="A10" s="41"/>
      <c r="B10" s="42"/>
      <c r="C10" s="43"/>
      <c r="D10" s="43"/>
      <c r="E10" s="44"/>
      <c r="F10" s="45"/>
      <c r="G10" s="40"/>
      <c r="H10" s="46"/>
      <c r="I10" s="63"/>
      <c r="J10" s="64"/>
    </row>
    <row r="11" spans="1:10" s="20" customFormat="1" ht="23.25" customHeight="1" x14ac:dyDescent="0.15">
      <c r="A11" s="36" t="s">
        <v>19</v>
      </c>
      <c r="B11" s="37"/>
      <c r="C11" s="36"/>
      <c r="D11" s="36"/>
      <c r="E11" s="38"/>
      <c r="F11" s="39">
        <f>SUM(F12:F16)</f>
        <v>0</v>
      </c>
      <c r="G11" s="40" t="e">
        <f t="shared" ref="G11:G16" si="3">F11/$F$85</f>
        <v>#DIV/0!</v>
      </c>
      <c r="H11" s="39">
        <f>SUM(H12:H16)</f>
        <v>0</v>
      </c>
      <c r="I11" s="61">
        <f>SUM(I12:I16)</f>
        <v>0</v>
      </c>
      <c r="J11" s="62"/>
    </row>
    <row r="12" spans="1:10" s="20" customFormat="1" ht="23.25" customHeight="1" x14ac:dyDescent="0.15">
      <c r="A12" s="41" t="s">
        <v>20</v>
      </c>
      <c r="B12" s="42"/>
      <c r="C12" s="43"/>
      <c r="D12" s="43"/>
      <c r="E12" s="44"/>
      <c r="F12" s="45">
        <f t="shared" ref="F12:F16" si="4">D12*E12</f>
        <v>0</v>
      </c>
      <c r="G12" s="40" t="e">
        <f t="shared" si="3"/>
        <v>#DIV/0!</v>
      </c>
      <c r="H12" s="46">
        <f t="shared" ref="H12:H16" si="5">F12-I12</f>
        <v>0</v>
      </c>
      <c r="I12" s="63"/>
      <c r="J12" s="64"/>
    </row>
    <row r="13" spans="1:10" s="20" customFormat="1" ht="23.25" customHeight="1" x14ac:dyDescent="0.15">
      <c r="A13" s="41" t="s">
        <v>21</v>
      </c>
      <c r="B13" s="42"/>
      <c r="C13" s="43"/>
      <c r="D13" s="43"/>
      <c r="E13" s="47"/>
      <c r="F13" s="45">
        <f t="shared" si="4"/>
        <v>0</v>
      </c>
      <c r="G13" s="40" t="e">
        <f t="shared" si="3"/>
        <v>#DIV/0!</v>
      </c>
      <c r="H13" s="46">
        <f t="shared" si="5"/>
        <v>0</v>
      </c>
      <c r="I13" s="63"/>
      <c r="J13" s="64"/>
    </row>
    <row r="14" spans="1:10" s="20" customFormat="1" ht="23.25" customHeight="1" x14ac:dyDescent="0.15">
      <c r="A14" s="41" t="s">
        <v>22</v>
      </c>
      <c r="B14" s="42"/>
      <c r="C14" s="43"/>
      <c r="D14" s="43"/>
      <c r="E14" s="47"/>
      <c r="F14" s="45">
        <f t="shared" si="4"/>
        <v>0</v>
      </c>
      <c r="G14" s="40" t="e">
        <f t="shared" si="3"/>
        <v>#DIV/0!</v>
      </c>
      <c r="H14" s="46">
        <f t="shared" si="5"/>
        <v>0</v>
      </c>
      <c r="I14" s="63"/>
      <c r="J14" s="64"/>
    </row>
    <row r="15" spans="1:10" s="20" customFormat="1" ht="30.95" customHeight="1" x14ac:dyDescent="0.15">
      <c r="A15" s="41" t="s">
        <v>23</v>
      </c>
      <c r="B15" s="42"/>
      <c r="C15" s="43"/>
      <c r="D15" s="43"/>
      <c r="E15" s="47"/>
      <c r="F15" s="45">
        <f t="shared" si="4"/>
        <v>0</v>
      </c>
      <c r="G15" s="40" t="e">
        <f t="shared" si="3"/>
        <v>#DIV/0!</v>
      </c>
      <c r="H15" s="46">
        <f t="shared" si="5"/>
        <v>0</v>
      </c>
      <c r="I15" s="63"/>
      <c r="J15" s="64"/>
    </row>
    <row r="16" spans="1:10" s="20" customFormat="1" ht="23.25" customHeight="1" x14ac:dyDescent="0.15">
      <c r="A16" s="41" t="s">
        <v>24</v>
      </c>
      <c r="B16" s="42"/>
      <c r="C16" s="43"/>
      <c r="D16" s="43"/>
      <c r="E16" s="44"/>
      <c r="F16" s="45">
        <f t="shared" si="4"/>
        <v>0</v>
      </c>
      <c r="G16" s="40" t="e">
        <f t="shared" si="3"/>
        <v>#DIV/0!</v>
      </c>
      <c r="H16" s="46">
        <f t="shared" si="5"/>
        <v>0</v>
      </c>
      <c r="I16" s="63"/>
      <c r="J16" s="64"/>
    </row>
    <row r="17" spans="1:10" s="20" customFormat="1" ht="28.5" customHeight="1" x14ac:dyDescent="0.15">
      <c r="A17" s="41"/>
      <c r="B17" s="48"/>
      <c r="C17" s="43"/>
      <c r="D17" s="41"/>
      <c r="E17" s="49"/>
      <c r="F17" s="45"/>
      <c r="G17" s="40"/>
      <c r="H17" s="46"/>
      <c r="I17" s="63"/>
      <c r="J17" s="64"/>
    </row>
    <row r="18" spans="1:10" s="20" customFormat="1" ht="28.5" customHeight="1" x14ac:dyDescent="0.15">
      <c r="A18" s="36" t="s">
        <v>25</v>
      </c>
      <c r="B18" s="37"/>
      <c r="C18" s="36"/>
      <c r="D18" s="36"/>
      <c r="E18" s="38"/>
      <c r="F18" s="39">
        <f t="shared" ref="F18" si="6">SUM(F19:F24)</f>
        <v>0</v>
      </c>
      <c r="G18" s="40" t="e">
        <f t="shared" ref="G18:G24" si="7">F18/$F$85</f>
        <v>#DIV/0!</v>
      </c>
      <c r="H18" s="39">
        <f t="shared" ref="H18:I18" si="8">SUM(H19:H24)</f>
        <v>0</v>
      </c>
      <c r="I18" s="61">
        <f t="shared" si="8"/>
        <v>0</v>
      </c>
      <c r="J18" s="62"/>
    </row>
    <row r="19" spans="1:10" s="20" customFormat="1" ht="23.25" customHeight="1" x14ac:dyDescent="0.15">
      <c r="A19" s="41" t="s">
        <v>26</v>
      </c>
      <c r="B19" s="42"/>
      <c r="C19" s="43"/>
      <c r="D19" s="43"/>
      <c r="E19" s="44"/>
      <c r="F19" s="45">
        <f t="shared" ref="F19:F24" si="9">D19*E19</f>
        <v>0</v>
      </c>
      <c r="G19" s="40" t="e">
        <f t="shared" si="7"/>
        <v>#DIV/0!</v>
      </c>
      <c r="H19" s="46">
        <f t="shared" ref="H19:H24" si="10">F19-I19</f>
        <v>0</v>
      </c>
      <c r="I19" s="63"/>
      <c r="J19" s="64"/>
    </row>
    <row r="20" spans="1:10" s="20" customFormat="1" ht="23.25" customHeight="1" x14ac:dyDescent="0.15">
      <c r="A20" s="41" t="s">
        <v>27</v>
      </c>
      <c r="B20" s="42"/>
      <c r="C20" s="43"/>
      <c r="D20" s="43"/>
      <c r="E20" s="44"/>
      <c r="F20" s="45">
        <f t="shared" si="9"/>
        <v>0</v>
      </c>
      <c r="G20" s="40" t="e">
        <f t="shared" si="7"/>
        <v>#DIV/0!</v>
      </c>
      <c r="H20" s="46">
        <f t="shared" si="10"/>
        <v>0</v>
      </c>
      <c r="I20" s="63"/>
      <c r="J20" s="64"/>
    </row>
    <row r="21" spans="1:10" s="20" customFormat="1" ht="45.95" customHeight="1" x14ac:dyDescent="0.15">
      <c r="A21" s="41" t="s">
        <v>28</v>
      </c>
      <c r="B21" s="42"/>
      <c r="C21" s="43"/>
      <c r="D21" s="43"/>
      <c r="E21" s="47"/>
      <c r="F21" s="45">
        <f t="shared" si="9"/>
        <v>0</v>
      </c>
      <c r="G21" s="40" t="e">
        <f t="shared" si="7"/>
        <v>#DIV/0!</v>
      </c>
      <c r="H21" s="46">
        <f t="shared" si="10"/>
        <v>0</v>
      </c>
      <c r="I21" s="63"/>
      <c r="J21" s="64"/>
    </row>
    <row r="22" spans="1:10" s="20" customFormat="1" ht="23.25" customHeight="1" x14ac:dyDescent="0.15">
      <c r="A22" s="41" t="s">
        <v>29</v>
      </c>
      <c r="B22" s="42"/>
      <c r="C22" s="43"/>
      <c r="D22" s="43"/>
      <c r="E22" s="47"/>
      <c r="F22" s="45">
        <f t="shared" si="9"/>
        <v>0</v>
      </c>
      <c r="G22" s="40" t="e">
        <f t="shared" si="7"/>
        <v>#DIV/0!</v>
      </c>
      <c r="H22" s="46">
        <f t="shared" si="10"/>
        <v>0</v>
      </c>
      <c r="I22" s="63"/>
      <c r="J22" s="64"/>
    </row>
    <row r="23" spans="1:10" s="20" customFormat="1" ht="23.25" customHeight="1" x14ac:dyDescent="0.15">
      <c r="A23" s="41" t="s">
        <v>30</v>
      </c>
      <c r="B23" s="42"/>
      <c r="C23" s="43"/>
      <c r="D23" s="43"/>
      <c r="E23" s="47"/>
      <c r="F23" s="45">
        <f t="shared" si="9"/>
        <v>0</v>
      </c>
      <c r="G23" s="40" t="e">
        <f t="shared" si="7"/>
        <v>#DIV/0!</v>
      </c>
      <c r="H23" s="46">
        <f t="shared" si="10"/>
        <v>0</v>
      </c>
      <c r="I23" s="63"/>
      <c r="J23" s="64"/>
    </row>
    <row r="24" spans="1:10" s="20" customFormat="1" ht="23.25" customHeight="1" x14ac:dyDescent="0.15">
      <c r="A24" s="41" t="s">
        <v>31</v>
      </c>
      <c r="B24" s="42"/>
      <c r="C24" s="43"/>
      <c r="D24" s="43"/>
      <c r="E24" s="44"/>
      <c r="F24" s="45">
        <f t="shared" si="9"/>
        <v>0</v>
      </c>
      <c r="G24" s="40" t="e">
        <f t="shared" si="7"/>
        <v>#DIV/0!</v>
      </c>
      <c r="H24" s="46">
        <f t="shared" si="10"/>
        <v>0</v>
      </c>
      <c r="I24" s="63"/>
      <c r="J24" s="64"/>
    </row>
    <row r="25" spans="1:10" s="20" customFormat="1" ht="23.25" customHeight="1" x14ac:dyDescent="0.15">
      <c r="A25" s="41"/>
      <c r="B25" s="42"/>
      <c r="C25" s="43"/>
      <c r="D25" s="43"/>
      <c r="E25" s="44"/>
      <c r="F25" s="45"/>
      <c r="G25" s="40"/>
      <c r="H25" s="46"/>
      <c r="I25" s="63"/>
      <c r="J25" s="64"/>
    </row>
    <row r="26" spans="1:10" s="20" customFormat="1" ht="23.25" customHeight="1" x14ac:dyDescent="0.15">
      <c r="A26" s="36" t="s">
        <v>32</v>
      </c>
      <c r="B26" s="37"/>
      <c r="C26" s="36"/>
      <c r="D26" s="36"/>
      <c r="E26" s="38"/>
      <c r="F26" s="39">
        <f>SUM(F27:F31)</f>
        <v>0</v>
      </c>
      <c r="G26" s="40" t="e">
        <f t="shared" ref="G26:G31" si="11">F26/$F$85</f>
        <v>#DIV/0!</v>
      </c>
      <c r="H26" s="39">
        <f>SUM(H27:H31)</f>
        <v>0</v>
      </c>
      <c r="I26" s="61">
        <f>SUM(I27:I31)</f>
        <v>0</v>
      </c>
      <c r="J26" s="62"/>
    </row>
    <row r="27" spans="1:10" s="20" customFormat="1" ht="23.25" customHeight="1" x14ac:dyDescent="0.15">
      <c r="A27" s="41" t="s">
        <v>33</v>
      </c>
      <c r="B27" s="42"/>
      <c r="C27" s="43"/>
      <c r="D27" s="43"/>
      <c r="E27" s="44"/>
      <c r="F27" s="45">
        <f t="shared" ref="F27:F31" si="12">D27*E27</f>
        <v>0</v>
      </c>
      <c r="G27" s="40" t="e">
        <f t="shared" si="11"/>
        <v>#DIV/0!</v>
      </c>
      <c r="H27" s="46">
        <f t="shared" ref="H27:H31" si="13">F27-I27</f>
        <v>0</v>
      </c>
      <c r="I27" s="63"/>
      <c r="J27" s="64"/>
    </row>
    <row r="28" spans="1:10" s="20" customFormat="1" ht="23.25" customHeight="1" x14ac:dyDescent="0.15">
      <c r="A28" s="41" t="s">
        <v>34</v>
      </c>
      <c r="B28" s="42"/>
      <c r="C28" s="43"/>
      <c r="D28" s="43"/>
      <c r="E28" s="47"/>
      <c r="F28" s="45">
        <f t="shared" si="12"/>
        <v>0</v>
      </c>
      <c r="G28" s="40" t="e">
        <f t="shared" si="11"/>
        <v>#DIV/0!</v>
      </c>
      <c r="H28" s="46">
        <f t="shared" si="13"/>
        <v>0</v>
      </c>
      <c r="I28" s="63"/>
      <c r="J28" s="64"/>
    </row>
    <row r="29" spans="1:10" s="20" customFormat="1" ht="23.25" customHeight="1" x14ac:dyDescent="0.15">
      <c r="A29" s="41" t="s">
        <v>35</v>
      </c>
      <c r="B29" s="42"/>
      <c r="C29" s="43"/>
      <c r="D29" s="43"/>
      <c r="E29" s="47"/>
      <c r="F29" s="45">
        <f t="shared" si="12"/>
        <v>0</v>
      </c>
      <c r="G29" s="40" t="e">
        <f t="shared" si="11"/>
        <v>#DIV/0!</v>
      </c>
      <c r="H29" s="46">
        <f t="shared" si="13"/>
        <v>0</v>
      </c>
      <c r="I29" s="63"/>
      <c r="J29" s="64"/>
    </row>
    <row r="30" spans="1:10" s="20" customFormat="1" ht="23.25" customHeight="1" x14ac:dyDescent="0.15">
      <c r="A30" s="41" t="s">
        <v>36</v>
      </c>
      <c r="B30" s="42"/>
      <c r="C30" s="43"/>
      <c r="D30" s="43"/>
      <c r="E30" s="47"/>
      <c r="F30" s="45">
        <f t="shared" si="12"/>
        <v>0</v>
      </c>
      <c r="G30" s="40" t="e">
        <f t="shared" si="11"/>
        <v>#DIV/0!</v>
      </c>
      <c r="H30" s="46">
        <f t="shared" si="13"/>
        <v>0</v>
      </c>
      <c r="I30" s="63"/>
      <c r="J30" s="64"/>
    </row>
    <row r="31" spans="1:10" s="20" customFormat="1" ht="23.25" customHeight="1" x14ac:dyDescent="0.15">
      <c r="A31" s="41" t="s">
        <v>37</v>
      </c>
      <c r="B31" s="42"/>
      <c r="C31" s="43"/>
      <c r="D31" s="43"/>
      <c r="E31" s="44"/>
      <c r="F31" s="45">
        <f t="shared" si="12"/>
        <v>0</v>
      </c>
      <c r="G31" s="40" t="e">
        <f t="shared" si="11"/>
        <v>#DIV/0!</v>
      </c>
      <c r="H31" s="46">
        <f t="shared" si="13"/>
        <v>0</v>
      </c>
      <c r="I31" s="63"/>
      <c r="J31" s="64"/>
    </row>
    <row r="32" spans="1:10" s="20" customFormat="1" ht="23.25" customHeight="1" x14ac:dyDescent="0.15">
      <c r="A32" s="41"/>
      <c r="B32" s="48"/>
      <c r="C32" s="43"/>
      <c r="D32" s="41"/>
      <c r="E32" s="49"/>
      <c r="F32" s="45"/>
      <c r="G32" s="40"/>
      <c r="H32" s="46"/>
      <c r="I32" s="63"/>
      <c r="J32" s="64"/>
    </row>
    <row r="33" spans="1:10" s="20" customFormat="1" ht="23.25" customHeight="1" x14ac:dyDescent="0.15">
      <c r="A33" s="36" t="s">
        <v>38</v>
      </c>
      <c r="B33" s="37"/>
      <c r="C33" s="36"/>
      <c r="D33" s="36"/>
      <c r="E33" s="38"/>
      <c r="F33" s="39">
        <f>SUM(F34:F38)</f>
        <v>0</v>
      </c>
      <c r="G33" s="40" t="e">
        <f t="shared" ref="G33:G38" si="14">F33/$F$85</f>
        <v>#DIV/0!</v>
      </c>
      <c r="H33" s="39">
        <f>SUM(H34:H38)</f>
        <v>0</v>
      </c>
      <c r="I33" s="61">
        <f>SUM(I34:I38)</f>
        <v>0</v>
      </c>
      <c r="J33" s="62"/>
    </row>
    <row r="34" spans="1:10" s="20" customFormat="1" ht="23.25" customHeight="1" x14ac:dyDescent="0.15">
      <c r="A34" s="41" t="s">
        <v>39</v>
      </c>
      <c r="B34" s="42"/>
      <c r="C34" s="43"/>
      <c r="D34" s="43"/>
      <c r="E34" s="44"/>
      <c r="F34" s="45">
        <f t="shared" ref="F34:F38" si="15">D34*E34</f>
        <v>0</v>
      </c>
      <c r="G34" s="40" t="e">
        <f t="shared" si="14"/>
        <v>#DIV/0!</v>
      </c>
      <c r="H34" s="46">
        <f t="shared" ref="H34:H38" si="16">F34-I34</f>
        <v>0</v>
      </c>
      <c r="I34" s="63"/>
      <c r="J34" s="64"/>
    </row>
    <row r="35" spans="1:10" s="20" customFormat="1" ht="23.25" customHeight="1" x14ac:dyDescent="0.15">
      <c r="A35" s="41" t="s">
        <v>40</v>
      </c>
      <c r="B35" s="42"/>
      <c r="C35" s="43"/>
      <c r="D35" s="43"/>
      <c r="E35" s="47"/>
      <c r="F35" s="45">
        <f t="shared" si="15"/>
        <v>0</v>
      </c>
      <c r="G35" s="40" t="e">
        <f t="shared" si="14"/>
        <v>#DIV/0!</v>
      </c>
      <c r="H35" s="46">
        <f t="shared" si="16"/>
        <v>0</v>
      </c>
      <c r="I35" s="63"/>
      <c r="J35" s="64"/>
    </row>
    <row r="36" spans="1:10" s="20" customFormat="1" ht="23.25" customHeight="1" x14ac:dyDescent="0.15">
      <c r="A36" s="41" t="s">
        <v>41</v>
      </c>
      <c r="B36" s="42"/>
      <c r="C36" s="43"/>
      <c r="D36" s="43"/>
      <c r="E36" s="47"/>
      <c r="F36" s="45">
        <f t="shared" si="15"/>
        <v>0</v>
      </c>
      <c r="G36" s="40" t="e">
        <f t="shared" si="14"/>
        <v>#DIV/0!</v>
      </c>
      <c r="H36" s="46">
        <f t="shared" si="16"/>
        <v>0</v>
      </c>
      <c r="I36" s="63"/>
      <c r="J36" s="64"/>
    </row>
    <row r="37" spans="1:10" s="20" customFormat="1" ht="23.25" customHeight="1" x14ac:dyDescent="0.15">
      <c r="A37" s="41" t="s">
        <v>42</v>
      </c>
      <c r="B37" s="42"/>
      <c r="C37" s="43"/>
      <c r="D37" s="43"/>
      <c r="E37" s="47"/>
      <c r="F37" s="45">
        <f t="shared" si="15"/>
        <v>0</v>
      </c>
      <c r="G37" s="40" t="e">
        <f t="shared" si="14"/>
        <v>#DIV/0!</v>
      </c>
      <c r="H37" s="46">
        <f t="shared" si="16"/>
        <v>0</v>
      </c>
      <c r="I37" s="63"/>
      <c r="J37" s="64"/>
    </row>
    <row r="38" spans="1:10" s="20" customFormat="1" ht="27.95" customHeight="1" x14ac:dyDescent="0.15">
      <c r="A38" s="41" t="s">
        <v>43</v>
      </c>
      <c r="B38" s="42"/>
      <c r="C38" s="43"/>
      <c r="D38" s="43"/>
      <c r="E38" s="44"/>
      <c r="F38" s="45">
        <f t="shared" si="15"/>
        <v>0</v>
      </c>
      <c r="G38" s="40" t="e">
        <f t="shared" si="14"/>
        <v>#DIV/0!</v>
      </c>
      <c r="H38" s="46">
        <f t="shared" si="16"/>
        <v>0</v>
      </c>
      <c r="I38" s="63"/>
      <c r="J38" s="64"/>
    </row>
    <row r="39" spans="1:10" s="20" customFormat="1" ht="23.25" customHeight="1" x14ac:dyDescent="0.15">
      <c r="A39" s="41"/>
      <c r="B39" s="48"/>
      <c r="C39" s="43"/>
      <c r="D39" s="41"/>
      <c r="E39" s="49"/>
      <c r="F39" s="45"/>
      <c r="G39" s="40"/>
      <c r="H39" s="46"/>
      <c r="I39" s="63"/>
      <c r="J39" s="64"/>
    </row>
    <row r="40" spans="1:10" s="20" customFormat="1" ht="23.25" customHeight="1" x14ac:dyDescent="0.15">
      <c r="A40" s="41"/>
      <c r="B40" s="48"/>
      <c r="C40" s="43"/>
      <c r="D40" s="41"/>
      <c r="E40" s="49"/>
      <c r="F40" s="45"/>
      <c r="G40" s="40"/>
      <c r="H40" s="46"/>
      <c r="I40" s="63"/>
      <c r="J40" s="64"/>
    </row>
    <row r="41" spans="1:10" s="20" customFormat="1" ht="23.25" customHeight="1" x14ac:dyDescent="0.15">
      <c r="A41" s="41" t="s">
        <v>44</v>
      </c>
      <c r="B41" s="50"/>
      <c r="C41" s="51"/>
      <c r="D41" s="51"/>
      <c r="E41" s="52"/>
      <c r="F41" s="53"/>
      <c r="G41" s="54" t="e">
        <f>F41/$F$85</f>
        <v>#DIV/0!</v>
      </c>
      <c r="H41" s="53">
        <f t="shared" ref="H41:I41" si="17">SUM(H42:H43)</f>
        <v>0</v>
      </c>
      <c r="I41" s="65">
        <f t="shared" si="17"/>
        <v>0</v>
      </c>
      <c r="J41" s="64"/>
    </row>
    <row r="42" spans="1:10" s="20" customFormat="1" ht="23.25" customHeight="1" x14ac:dyDescent="0.15">
      <c r="A42" s="41" t="s">
        <v>45</v>
      </c>
      <c r="B42" s="42"/>
      <c r="C42" s="43"/>
      <c r="D42" s="36">
        <v>30</v>
      </c>
      <c r="E42" s="38"/>
      <c r="F42" s="45">
        <f>D42*E42</f>
        <v>0</v>
      </c>
      <c r="G42" s="40"/>
      <c r="H42" s="46"/>
      <c r="I42" s="63"/>
      <c r="J42" s="64"/>
    </row>
    <row r="43" spans="1:10" s="20" customFormat="1" ht="23.25" customHeight="1" x14ac:dyDescent="0.15">
      <c r="A43" s="41"/>
      <c r="B43" s="42"/>
      <c r="C43" s="43"/>
      <c r="D43" s="36"/>
      <c r="E43" s="38"/>
      <c r="F43" s="45"/>
      <c r="G43" s="40"/>
      <c r="H43" s="46"/>
      <c r="I43" s="63"/>
      <c r="J43" s="64"/>
    </row>
    <row r="44" spans="1:10" s="20" customFormat="1" ht="23.25" customHeight="1" x14ac:dyDescent="0.15">
      <c r="A44" s="41" t="s">
        <v>46</v>
      </c>
      <c r="B44" s="50"/>
      <c r="C44" s="51"/>
      <c r="D44" s="51"/>
      <c r="E44" s="52"/>
      <c r="F44" s="53"/>
      <c r="G44" s="54" t="e">
        <f>F44/$F$85</f>
        <v>#DIV/0!</v>
      </c>
      <c r="H44" s="55">
        <v>0</v>
      </c>
      <c r="I44" s="66">
        <v>0</v>
      </c>
      <c r="J44" s="64"/>
    </row>
    <row r="45" spans="1:10" s="20" customFormat="1" ht="23.25" customHeight="1" x14ac:dyDescent="0.15">
      <c r="A45" s="41" t="s">
        <v>47</v>
      </c>
      <c r="B45" s="42"/>
      <c r="C45" s="36"/>
      <c r="D45" s="36">
        <v>1</v>
      </c>
      <c r="E45" s="52"/>
      <c r="F45" s="53">
        <f>D45*E45</f>
        <v>0</v>
      </c>
      <c r="G45" s="40" t="e">
        <f>F45/$F$85</f>
        <v>#DIV/0!</v>
      </c>
      <c r="H45" s="46"/>
      <c r="I45" s="63"/>
      <c r="J45" s="64"/>
    </row>
    <row r="46" spans="1:10" s="20" customFormat="1" ht="23.25" customHeight="1" x14ac:dyDescent="0.15">
      <c r="A46" s="41"/>
      <c r="B46" s="42"/>
      <c r="C46" s="36"/>
      <c r="D46" s="36"/>
      <c r="E46" s="38"/>
      <c r="F46" s="45"/>
      <c r="G46" s="40"/>
      <c r="H46" s="46"/>
      <c r="I46" s="63"/>
      <c r="J46" s="64"/>
    </row>
    <row r="47" spans="1:10" s="20" customFormat="1" ht="23.25" customHeight="1" x14ac:dyDescent="0.15">
      <c r="A47" s="41"/>
      <c r="B47" s="42"/>
      <c r="C47" s="43"/>
      <c r="D47" s="36"/>
      <c r="E47" s="38"/>
      <c r="F47" s="45"/>
      <c r="G47" s="40"/>
      <c r="H47" s="46"/>
      <c r="I47" s="63"/>
      <c r="J47" s="64"/>
    </row>
    <row r="48" spans="1:10" s="20" customFormat="1" ht="23.25" customHeight="1" x14ac:dyDescent="0.15">
      <c r="A48" s="41" t="s">
        <v>48</v>
      </c>
      <c r="B48" s="50"/>
      <c r="C48" s="51"/>
      <c r="D48" s="51"/>
      <c r="E48" s="52"/>
      <c r="F48" s="53">
        <f>SUM(F49:F54)</f>
        <v>0</v>
      </c>
      <c r="G48" s="54" t="e">
        <f t="shared" ref="G48:G54" si="18">F48/$F$85</f>
        <v>#DIV/0!</v>
      </c>
      <c r="H48" s="55">
        <f>SUM(H49:H54)</f>
        <v>0</v>
      </c>
      <c r="I48" s="66">
        <f>SUM(I49:I50)</f>
        <v>0</v>
      </c>
      <c r="J48" s="64"/>
    </row>
    <row r="49" spans="1:10" s="20" customFormat="1" ht="23.25" customHeight="1" x14ac:dyDescent="0.15">
      <c r="A49" s="41" t="s">
        <v>49</v>
      </c>
      <c r="B49" s="42"/>
      <c r="C49" s="43"/>
      <c r="D49" s="43"/>
      <c r="E49" s="44"/>
      <c r="F49" s="45">
        <f t="shared" ref="F49:F54" si="19">D49*E49</f>
        <v>0</v>
      </c>
      <c r="G49" s="40" t="e">
        <f t="shared" si="18"/>
        <v>#DIV/0!</v>
      </c>
      <c r="H49" s="46">
        <f t="shared" ref="H49:H54" si="20">F49-I49</f>
        <v>0</v>
      </c>
      <c r="I49" s="63"/>
      <c r="J49" s="64"/>
    </row>
    <row r="50" spans="1:10" s="20" customFormat="1" ht="23.25" customHeight="1" x14ac:dyDescent="0.15">
      <c r="A50" s="41" t="s">
        <v>50</v>
      </c>
      <c r="B50" s="42"/>
      <c r="C50" s="43"/>
      <c r="D50" s="43"/>
      <c r="E50" s="44"/>
      <c r="F50" s="45">
        <f t="shared" si="19"/>
        <v>0</v>
      </c>
      <c r="G50" s="40" t="e">
        <f t="shared" si="18"/>
        <v>#DIV/0!</v>
      </c>
      <c r="H50" s="46">
        <f t="shared" si="20"/>
        <v>0</v>
      </c>
      <c r="I50" s="63"/>
      <c r="J50" s="64"/>
    </row>
    <row r="51" spans="1:10" s="20" customFormat="1" ht="23.25" customHeight="1" x14ac:dyDescent="0.15">
      <c r="A51" s="41" t="s">
        <v>51</v>
      </c>
      <c r="B51" s="42"/>
      <c r="C51" s="43"/>
      <c r="D51" s="43"/>
      <c r="E51" s="44"/>
      <c r="F51" s="45">
        <f t="shared" si="19"/>
        <v>0</v>
      </c>
      <c r="G51" s="40" t="e">
        <f t="shared" si="18"/>
        <v>#DIV/0!</v>
      </c>
      <c r="H51" s="46">
        <f t="shared" si="20"/>
        <v>0</v>
      </c>
      <c r="I51" s="63"/>
      <c r="J51" s="64"/>
    </row>
    <row r="52" spans="1:10" s="20" customFormat="1" ht="23.25" customHeight="1" x14ac:dyDescent="0.15">
      <c r="A52" s="41" t="s">
        <v>52</v>
      </c>
      <c r="B52" s="42"/>
      <c r="C52" s="43"/>
      <c r="D52" s="43"/>
      <c r="E52" s="44"/>
      <c r="F52" s="45">
        <f t="shared" si="19"/>
        <v>0</v>
      </c>
      <c r="G52" s="40" t="e">
        <f t="shared" si="18"/>
        <v>#DIV/0!</v>
      </c>
      <c r="H52" s="46">
        <f t="shared" si="20"/>
        <v>0</v>
      </c>
      <c r="I52" s="63"/>
      <c r="J52" s="64"/>
    </row>
    <row r="53" spans="1:10" s="20" customFormat="1" ht="23.25" customHeight="1" x14ac:dyDescent="0.15">
      <c r="A53" s="41" t="s">
        <v>53</v>
      </c>
      <c r="B53" s="42"/>
      <c r="C53" s="43"/>
      <c r="D53" s="36"/>
      <c r="E53" s="38"/>
      <c r="F53" s="45">
        <f t="shared" si="19"/>
        <v>0</v>
      </c>
      <c r="G53" s="40" t="e">
        <f t="shared" si="18"/>
        <v>#DIV/0!</v>
      </c>
      <c r="H53" s="46">
        <f t="shared" si="20"/>
        <v>0</v>
      </c>
      <c r="I53" s="63"/>
      <c r="J53" s="64"/>
    </row>
    <row r="54" spans="1:10" s="20" customFormat="1" ht="23.25" customHeight="1" x14ac:dyDescent="0.15">
      <c r="A54" s="41" t="s">
        <v>54</v>
      </c>
      <c r="B54" s="42"/>
      <c r="C54" s="43"/>
      <c r="D54" s="36"/>
      <c r="E54" s="38"/>
      <c r="F54" s="45">
        <f t="shared" si="19"/>
        <v>0</v>
      </c>
      <c r="G54" s="40" t="e">
        <f t="shared" si="18"/>
        <v>#DIV/0!</v>
      </c>
      <c r="H54" s="46">
        <f t="shared" si="20"/>
        <v>0</v>
      </c>
      <c r="I54" s="63"/>
      <c r="J54" s="64"/>
    </row>
    <row r="55" spans="1:10" s="20" customFormat="1" ht="23.25" customHeight="1" x14ac:dyDescent="0.15">
      <c r="A55" s="41"/>
      <c r="B55" s="42"/>
      <c r="C55" s="36"/>
      <c r="D55" s="36"/>
      <c r="E55" s="38"/>
      <c r="F55" s="45"/>
      <c r="G55" s="40"/>
      <c r="H55" s="46"/>
      <c r="I55" s="63"/>
      <c r="J55" s="64"/>
    </row>
    <row r="56" spans="1:10" x14ac:dyDescent="0.15">
      <c r="A56" s="41"/>
      <c r="B56" s="42"/>
      <c r="C56" s="36"/>
      <c r="D56" s="36"/>
      <c r="E56" s="38"/>
      <c r="F56" s="45"/>
      <c r="G56" s="40"/>
      <c r="H56" s="46"/>
      <c r="I56" s="63"/>
      <c r="J56" s="64"/>
    </row>
    <row r="57" spans="1:10" x14ac:dyDescent="0.15">
      <c r="A57" s="41" t="s">
        <v>55</v>
      </c>
      <c r="B57" s="50"/>
      <c r="C57" s="51"/>
      <c r="D57" s="51"/>
      <c r="E57" s="52"/>
      <c r="F57" s="53">
        <f t="shared" ref="F57:I57" si="21">SUM(F58:F60)</f>
        <v>0</v>
      </c>
      <c r="G57" s="54" t="e">
        <f>F57/$F$85</f>
        <v>#DIV/0!</v>
      </c>
      <c r="H57" s="55">
        <f t="shared" si="21"/>
        <v>0</v>
      </c>
      <c r="I57" s="66">
        <f t="shared" si="21"/>
        <v>0</v>
      </c>
      <c r="J57" s="64"/>
    </row>
    <row r="58" spans="1:10" x14ac:dyDescent="0.15">
      <c r="A58" s="41" t="s">
        <v>56</v>
      </c>
      <c r="B58" s="42"/>
      <c r="C58" s="43"/>
      <c r="D58" s="36"/>
      <c r="E58" s="38"/>
      <c r="F58" s="45">
        <f t="shared" ref="F58:F60" si="22">D58*E58</f>
        <v>0</v>
      </c>
      <c r="G58" s="40" t="e">
        <f>F58/$F$85</f>
        <v>#DIV/0!</v>
      </c>
      <c r="H58" s="46">
        <f t="shared" ref="H58:H60" si="23">F58-I58</f>
        <v>0</v>
      </c>
      <c r="I58" s="63"/>
      <c r="J58" s="64"/>
    </row>
    <row r="59" spans="1:10" x14ac:dyDescent="0.15">
      <c r="A59" s="41" t="s">
        <v>57</v>
      </c>
      <c r="B59" s="42"/>
      <c r="C59" s="43"/>
      <c r="D59" s="36"/>
      <c r="E59" s="38"/>
      <c r="F59" s="45">
        <f t="shared" si="22"/>
        <v>0</v>
      </c>
      <c r="G59" s="40" t="e">
        <f>F59/$F$85</f>
        <v>#DIV/0!</v>
      </c>
      <c r="H59" s="46">
        <f t="shared" si="23"/>
        <v>0</v>
      </c>
      <c r="I59" s="63"/>
      <c r="J59" s="64"/>
    </row>
    <row r="60" spans="1:10" x14ac:dyDescent="0.15">
      <c r="A60" s="41" t="s">
        <v>58</v>
      </c>
      <c r="B60" s="42"/>
      <c r="C60" s="43"/>
      <c r="D60" s="36"/>
      <c r="E60" s="38"/>
      <c r="F60" s="45">
        <f t="shared" si="22"/>
        <v>0</v>
      </c>
      <c r="G60" s="40" t="e">
        <f>F60/$F$85</f>
        <v>#DIV/0!</v>
      </c>
      <c r="H60" s="46">
        <f t="shared" si="23"/>
        <v>0</v>
      </c>
      <c r="I60" s="63"/>
      <c r="J60" s="64"/>
    </row>
    <row r="61" spans="1:10" x14ac:dyDescent="0.15">
      <c r="A61" s="41"/>
      <c r="B61" s="42"/>
      <c r="C61" s="36"/>
      <c r="D61" s="36"/>
      <c r="E61" s="38"/>
      <c r="F61" s="45"/>
      <c r="G61" s="40"/>
      <c r="H61" s="46"/>
      <c r="I61" s="63"/>
      <c r="J61" s="64"/>
    </row>
    <row r="62" spans="1:10" x14ac:dyDescent="0.15">
      <c r="A62" s="41" t="s">
        <v>46</v>
      </c>
      <c r="B62" s="50"/>
      <c r="C62" s="51"/>
      <c r="D62" s="51"/>
      <c r="E62" s="52"/>
      <c r="F62" s="53">
        <f>SUM(F63:F67)</f>
        <v>0</v>
      </c>
      <c r="G62" s="54" t="e">
        <f t="shared" ref="G62:G67" si="24">F62/$F$85</f>
        <v>#DIV/0!</v>
      </c>
      <c r="H62" s="55">
        <f t="shared" ref="H62:I62" si="25">SUM(H63:H65)</f>
        <v>0</v>
      </c>
      <c r="I62" s="66">
        <f t="shared" si="25"/>
        <v>0</v>
      </c>
      <c r="J62" s="64"/>
    </row>
    <row r="63" spans="1:10" x14ac:dyDescent="0.15">
      <c r="A63" s="41" t="s">
        <v>47</v>
      </c>
      <c r="B63" s="42"/>
      <c r="C63" s="43"/>
      <c r="D63" s="36"/>
      <c r="E63" s="38"/>
      <c r="F63" s="45">
        <f t="shared" ref="F63:F67" si="26">D63*E63</f>
        <v>0</v>
      </c>
      <c r="G63" s="40" t="e">
        <f t="shared" si="24"/>
        <v>#DIV/0!</v>
      </c>
      <c r="H63" s="46">
        <f t="shared" ref="H63:H66" si="27">F63-I63</f>
        <v>0</v>
      </c>
      <c r="I63" s="63"/>
      <c r="J63" s="64"/>
    </row>
    <row r="64" spans="1:10" x14ac:dyDescent="0.15">
      <c r="A64" s="41" t="s">
        <v>59</v>
      </c>
      <c r="B64" s="42"/>
      <c r="C64" s="43"/>
      <c r="D64" s="36"/>
      <c r="E64" s="38"/>
      <c r="F64" s="45">
        <f t="shared" si="26"/>
        <v>0</v>
      </c>
      <c r="G64" s="40" t="e">
        <f t="shared" si="24"/>
        <v>#DIV/0!</v>
      </c>
      <c r="H64" s="46">
        <f t="shared" si="27"/>
        <v>0</v>
      </c>
      <c r="I64" s="63"/>
      <c r="J64" s="64"/>
    </row>
    <row r="65" spans="1:10" x14ac:dyDescent="0.15">
      <c r="A65" s="41" t="s">
        <v>60</v>
      </c>
      <c r="B65" s="42"/>
      <c r="C65" s="36"/>
      <c r="D65" s="36"/>
      <c r="E65" s="38"/>
      <c r="F65" s="45">
        <f t="shared" si="26"/>
        <v>0</v>
      </c>
      <c r="G65" s="40" t="e">
        <f t="shared" si="24"/>
        <v>#DIV/0!</v>
      </c>
      <c r="H65" s="46">
        <f t="shared" si="27"/>
        <v>0</v>
      </c>
      <c r="I65" s="63"/>
      <c r="J65" s="64"/>
    </row>
    <row r="66" spans="1:10" x14ac:dyDescent="0.15">
      <c r="A66" s="41" t="s">
        <v>61</v>
      </c>
      <c r="B66" s="42"/>
      <c r="C66" s="43"/>
      <c r="D66" s="36"/>
      <c r="E66" s="38"/>
      <c r="F66" s="45">
        <f t="shared" si="26"/>
        <v>0</v>
      </c>
      <c r="G66" s="40" t="e">
        <f t="shared" si="24"/>
        <v>#DIV/0!</v>
      </c>
      <c r="H66" s="46">
        <f t="shared" si="27"/>
        <v>0</v>
      </c>
      <c r="I66" s="63"/>
      <c r="J66" s="64"/>
    </row>
    <row r="67" spans="1:10" x14ac:dyDescent="0.15">
      <c r="A67" s="41" t="s">
        <v>62</v>
      </c>
      <c r="B67" s="42"/>
      <c r="C67" s="36"/>
      <c r="D67" s="36"/>
      <c r="E67" s="38"/>
      <c r="F67" s="67">
        <f t="shared" si="26"/>
        <v>0</v>
      </c>
      <c r="G67" s="40" t="e">
        <f t="shared" si="24"/>
        <v>#DIV/0!</v>
      </c>
      <c r="H67" s="46">
        <v>0</v>
      </c>
      <c r="I67" s="63"/>
      <c r="J67" s="64"/>
    </row>
    <row r="68" spans="1:10" x14ac:dyDescent="0.15">
      <c r="A68" s="41"/>
      <c r="B68" s="42"/>
      <c r="C68" s="36"/>
      <c r="D68" s="36"/>
      <c r="E68" s="38"/>
      <c r="F68" s="67"/>
      <c r="G68" s="40"/>
      <c r="H68" s="46"/>
      <c r="I68" s="63"/>
      <c r="J68" s="64"/>
    </row>
    <row r="69" spans="1:10" x14ac:dyDescent="0.15">
      <c r="A69" s="41" t="s">
        <v>63</v>
      </c>
      <c r="B69" s="68"/>
      <c r="C69" s="51"/>
      <c r="D69" s="51"/>
      <c r="E69" s="52"/>
      <c r="F69" s="39">
        <f>SUM(F70)</f>
        <v>0</v>
      </c>
      <c r="G69" s="54" t="e">
        <f>F69/$F$85</f>
        <v>#DIV/0!</v>
      </c>
      <c r="H69" s="39">
        <f>H70</f>
        <v>0</v>
      </c>
      <c r="I69" s="61">
        <f>I70</f>
        <v>0</v>
      </c>
      <c r="J69" s="80"/>
    </row>
    <row r="70" spans="1:10" x14ac:dyDescent="0.15">
      <c r="A70" s="41" t="s">
        <v>64</v>
      </c>
      <c r="B70" s="42"/>
      <c r="C70" s="36"/>
      <c r="D70" s="36"/>
      <c r="E70" s="38"/>
      <c r="F70" s="45"/>
      <c r="G70" s="40" t="e">
        <f>F70/$F$85</f>
        <v>#DIV/0!</v>
      </c>
      <c r="H70" s="46">
        <f t="shared" ref="H70:H72" si="28">F70-I70</f>
        <v>0</v>
      </c>
      <c r="I70" s="61"/>
      <c r="J70" s="81"/>
    </row>
    <row r="71" spans="1:10" x14ac:dyDescent="0.15">
      <c r="A71" s="41" t="s">
        <v>65</v>
      </c>
      <c r="B71" s="42"/>
      <c r="C71" s="36"/>
      <c r="D71" s="36"/>
      <c r="E71" s="38"/>
      <c r="F71" s="45">
        <f t="shared" ref="F71:F77" si="29">D71*E71</f>
        <v>0</v>
      </c>
      <c r="G71" s="40" t="e">
        <f>F71/$F$85</f>
        <v>#DIV/0!</v>
      </c>
      <c r="H71" s="46">
        <f t="shared" si="28"/>
        <v>0</v>
      </c>
      <c r="I71" s="61"/>
      <c r="J71" s="64"/>
    </row>
    <row r="72" spans="1:10" x14ac:dyDescent="0.15">
      <c r="A72" s="41" t="s">
        <v>66</v>
      </c>
      <c r="B72" s="69"/>
      <c r="C72" s="36"/>
      <c r="D72" s="36"/>
      <c r="E72" s="38"/>
      <c r="F72" s="45">
        <f t="shared" si="29"/>
        <v>0</v>
      </c>
      <c r="G72" s="40" t="e">
        <f>F72/$F$85</f>
        <v>#DIV/0!</v>
      </c>
      <c r="H72" s="46">
        <f t="shared" si="28"/>
        <v>0</v>
      </c>
      <c r="I72" s="63"/>
      <c r="J72" s="64"/>
    </row>
    <row r="73" spans="1:10" x14ac:dyDescent="0.15">
      <c r="A73" s="41"/>
      <c r="B73" s="42"/>
      <c r="C73" s="36"/>
      <c r="D73" s="36"/>
      <c r="E73" s="38"/>
      <c r="F73" s="45"/>
      <c r="G73" s="40"/>
      <c r="H73" s="46"/>
      <c r="I73" s="63"/>
      <c r="J73" s="64"/>
    </row>
    <row r="74" spans="1:10" x14ac:dyDescent="0.15">
      <c r="A74" s="70" t="s">
        <v>67</v>
      </c>
      <c r="B74" s="50"/>
      <c r="C74" s="51"/>
      <c r="D74" s="51"/>
      <c r="E74" s="52"/>
      <c r="F74" s="53">
        <f>F75+F78</f>
        <v>0</v>
      </c>
      <c r="G74" s="54" t="e">
        <f t="shared" ref="G74:G80" si="30">F74/$F$85</f>
        <v>#DIV/0!</v>
      </c>
      <c r="H74" s="53">
        <f t="shared" ref="H74:I74" si="31">H75+H78</f>
        <v>0</v>
      </c>
      <c r="I74" s="65">
        <f t="shared" si="31"/>
        <v>0</v>
      </c>
      <c r="J74" s="64"/>
    </row>
    <row r="75" spans="1:10" x14ac:dyDescent="0.15">
      <c r="A75" s="41" t="s">
        <v>68</v>
      </c>
      <c r="B75" s="42"/>
      <c r="C75" s="36"/>
      <c r="D75" s="36"/>
      <c r="E75" s="38"/>
      <c r="F75" s="45">
        <f>SUM(F76:F77)</f>
        <v>0</v>
      </c>
      <c r="G75" s="40" t="e">
        <f t="shared" si="30"/>
        <v>#DIV/0!</v>
      </c>
      <c r="H75" s="46">
        <f t="shared" ref="H75:H77" si="32">F75-I75</f>
        <v>0</v>
      </c>
      <c r="I75" s="63"/>
      <c r="J75" s="64"/>
    </row>
    <row r="76" spans="1:10" x14ac:dyDescent="0.15">
      <c r="A76" s="41" t="s">
        <v>69</v>
      </c>
      <c r="B76" s="42"/>
      <c r="C76" s="36"/>
      <c r="D76" s="36"/>
      <c r="E76" s="38"/>
      <c r="F76" s="45">
        <f t="shared" si="29"/>
        <v>0</v>
      </c>
      <c r="G76" s="40" t="e">
        <f t="shared" si="30"/>
        <v>#DIV/0!</v>
      </c>
      <c r="H76" s="46">
        <f t="shared" si="32"/>
        <v>0</v>
      </c>
      <c r="I76" s="63"/>
      <c r="J76" s="64"/>
    </row>
    <row r="77" spans="1:10" x14ac:dyDescent="0.15">
      <c r="A77" s="41" t="s">
        <v>70</v>
      </c>
      <c r="B77" s="42"/>
      <c r="C77" s="36"/>
      <c r="D77" s="36"/>
      <c r="E77" s="38"/>
      <c r="F77" s="45">
        <f t="shared" si="29"/>
        <v>0</v>
      </c>
      <c r="G77" s="40" t="e">
        <f t="shared" si="30"/>
        <v>#DIV/0!</v>
      </c>
      <c r="H77" s="46">
        <f t="shared" si="32"/>
        <v>0</v>
      </c>
      <c r="I77" s="63"/>
      <c r="J77" s="64"/>
    </row>
    <row r="78" spans="1:10" x14ac:dyDescent="0.15">
      <c r="A78" s="41" t="s">
        <v>71</v>
      </c>
      <c r="B78" s="20"/>
      <c r="C78" s="36"/>
      <c r="D78" s="36"/>
      <c r="E78" s="38"/>
      <c r="F78" s="67">
        <f t="shared" ref="F78:I78" si="33">SUM(F79:F81)</f>
        <v>0</v>
      </c>
      <c r="G78" s="40" t="e">
        <f t="shared" si="30"/>
        <v>#DIV/0!</v>
      </c>
      <c r="H78" s="67">
        <f t="shared" si="33"/>
        <v>0</v>
      </c>
      <c r="I78" s="82">
        <f t="shared" si="33"/>
        <v>0</v>
      </c>
      <c r="J78" s="64"/>
    </row>
    <row r="79" spans="1:10" x14ac:dyDescent="0.15">
      <c r="A79" s="41" t="s">
        <v>72</v>
      </c>
      <c r="B79" s="42"/>
      <c r="C79" s="36"/>
      <c r="D79" s="36"/>
      <c r="E79" s="38"/>
      <c r="F79" s="45">
        <f t="shared" ref="F79:F80" si="34">D79*E79</f>
        <v>0</v>
      </c>
      <c r="G79" s="40" t="e">
        <f t="shared" si="30"/>
        <v>#DIV/0!</v>
      </c>
      <c r="H79" s="46">
        <f t="shared" ref="H79:H80" si="35">F79-I79</f>
        <v>0</v>
      </c>
      <c r="I79" s="63"/>
      <c r="J79" s="81"/>
    </row>
    <row r="80" spans="1:10" x14ac:dyDescent="0.15">
      <c r="A80" s="41" t="s">
        <v>73</v>
      </c>
      <c r="B80" s="42"/>
      <c r="C80" s="36"/>
      <c r="D80" s="36"/>
      <c r="E80" s="38"/>
      <c r="F80" s="45">
        <f t="shared" si="34"/>
        <v>0</v>
      </c>
      <c r="G80" s="40" t="e">
        <f t="shared" si="30"/>
        <v>#DIV/0!</v>
      </c>
      <c r="H80" s="46">
        <f t="shared" si="35"/>
        <v>0</v>
      </c>
      <c r="I80" s="63"/>
      <c r="J80" s="64"/>
    </row>
    <row r="81" spans="1:10" x14ac:dyDescent="0.15">
      <c r="A81" s="41"/>
      <c r="B81" s="71"/>
      <c r="C81" s="36"/>
      <c r="D81" s="36"/>
      <c r="E81" s="38"/>
      <c r="F81" s="45"/>
      <c r="G81" s="40"/>
      <c r="H81" s="46"/>
      <c r="I81" s="63"/>
      <c r="J81" s="64"/>
    </row>
    <row r="82" spans="1:10" x14ac:dyDescent="0.15">
      <c r="A82" s="41"/>
      <c r="B82" s="71"/>
      <c r="C82" s="36"/>
      <c r="D82" s="36"/>
      <c r="E82" s="38"/>
      <c r="F82" s="67"/>
      <c r="G82" s="40"/>
      <c r="H82" s="46"/>
      <c r="I82" s="63"/>
      <c r="J82" s="64"/>
    </row>
    <row r="83" spans="1:10" x14ac:dyDescent="0.15">
      <c r="A83" s="41"/>
      <c r="B83" s="71"/>
      <c r="C83" s="36"/>
      <c r="D83" s="36"/>
      <c r="E83" s="38"/>
      <c r="F83" s="67"/>
      <c r="G83" s="40"/>
      <c r="H83" s="46"/>
      <c r="I83" s="63"/>
      <c r="J83" s="64"/>
    </row>
    <row r="84" spans="1:10" x14ac:dyDescent="0.15">
      <c r="A84" s="41"/>
      <c r="B84" s="42"/>
      <c r="C84" s="36"/>
      <c r="D84" s="36"/>
      <c r="E84" s="38"/>
      <c r="F84" s="67"/>
      <c r="G84" s="40"/>
      <c r="H84" s="46"/>
      <c r="I84" s="63"/>
      <c r="J84" s="64"/>
    </row>
    <row r="85" spans="1:10" x14ac:dyDescent="0.15">
      <c r="A85" s="72" t="s">
        <v>74</v>
      </c>
      <c r="B85" s="73"/>
      <c r="C85" s="43"/>
      <c r="D85" s="43"/>
      <c r="E85" s="74"/>
      <c r="F85" s="75">
        <f>F4+F11+F18+F26+F33+F41+F44+F48+F57+F62+F74</f>
        <v>0</v>
      </c>
      <c r="G85" s="76" t="e">
        <f>F85/$F$85</f>
        <v>#DIV/0!</v>
      </c>
      <c r="H85" s="75">
        <f>H4+H11+H18+H26+H33+H41+H44+H48+H57+H62+H74</f>
        <v>0</v>
      </c>
      <c r="I85" s="65"/>
      <c r="J85" s="64"/>
    </row>
    <row r="86" spans="1:10" x14ac:dyDescent="0.15">
      <c r="E86" s="77"/>
      <c r="F86" s="75">
        <f>F5+F12+F19+F27+F34+F42+F45+F49+F58+F63+F75</f>
        <v>0</v>
      </c>
      <c r="G86" s="75" t="e">
        <f>G5+G12+G19+G27+G34+G42+G45+G49+G58+G63+G75</f>
        <v>#DIV/0!</v>
      </c>
      <c r="H86" s="75">
        <f>H5+H12+H19+H27+H34+H42+H45+H49+H58+H63+H75</f>
        <v>0</v>
      </c>
      <c r="J86" s="83"/>
    </row>
    <row r="87" spans="1:10" x14ac:dyDescent="0.15">
      <c r="E87" s="77"/>
      <c r="F87" s="78"/>
      <c r="G87" s="79"/>
      <c r="H87" s="79"/>
      <c r="J87" s="83"/>
    </row>
  </sheetData>
  <phoneticPr fontId="21" type="noConversion"/>
  <pageMargins left="0.75138888888888899" right="0.75138888888888899" top="1" bottom="1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2"/>
  <sheetViews>
    <sheetView topLeftCell="B1" workbookViewId="0">
      <selection activeCell="E10" sqref="E10"/>
    </sheetView>
  </sheetViews>
  <sheetFormatPr defaultColWidth="9" defaultRowHeight="14.25" x14ac:dyDescent="0.15"/>
  <cols>
    <col min="2" max="2" width="12.125" customWidth="1"/>
    <col min="3" max="3" width="17.75" customWidth="1"/>
    <col min="4" max="4" width="27.25" customWidth="1"/>
    <col min="5" max="5" width="50.75" customWidth="1"/>
  </cols>
  <sheetData>
    <row r="4" spans="2:5" ht="57" thickBot="1" x14ac:dyDescent="0.2">
      <c r="B4" s="13" t="s">
        <v>75</v>
      </c>
    </row>
    <row r="5" spans="2:5" ht="45" customHeight="1" thickBot="1" x14ac:dyDescent="0.2">
      <c r="B5" s="14" t="s">
        <v>3</v>
      </c>
      <c r="C5" s="15" t="s">
        <v>76</v>
      </c>
      <c r="D5" s="86" t="s">
        <v>77</v>
      </c>
      <c r="E5" s="15" t="s">
        <v>78</v>
      </c>
    </row>
    <row r="6" spans="2:5" ht="72" customHeight="1" thickBot="1" x14ac:dyDescent="0.2">
      <c r="B6" s="16">
        <v>1</v>
      </c>
      <c r="C6" s="84" t="s">
        <v>79</v>
      </c>
      <c r="D6" s="87" t="s">
        <v>80</v>
      </c>
      <c r="E6" s="85" t="s">
        <v>105</v>
      </c>
    </row>
    <row r="7" spans="2:5" ht="45" customHeight="1" x14ac:dyDescent="0.15">
      <c r="B7" s="91">
        <v>2</v>
      </c>
      <c r="C7" s="93" t="s">
        <v>81</v>
      </c>
      <c r="D7" s="88" t="s">
        <v>82</v>
      </c>
      <c r="E7" s="89" t="s">
        <v>107</v>
      </c>
    </row>
    <row r="8" spans="2:5" ht="45" customHeight="1" thickBot="1" x14ac:dyDescent="0.2">
      <c r="B8" s="92"/>
      <c r="C8" s="94"/>
      <c r="D8" s="88" t="s">
        <v>106</v>
      </c>
      <c r="E8" s="90"/>
    </row>
    <row r="9" spans="2:5" ht="15.75" x14ac:dyDescent="0.15">
      <c r="B9" s="17"/>
    </row>
    <row r="12" spans="2:5" ht="15" customHeight="1" x14ac:dyDescent="0.15"/>
  </sheetData>
  <mergeCells count="3">
    <mergeCell ref="E7:E8"/>
    <mergeCell ref="B7:B8"/>
    <mergeCell ref="C7:C8"/>
  </mergeCells>
  <phoneticPr fontId="2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A28" sqref="A28:XFD28"/>
    </sheetView>
  </sheetViews>
  <sheetFormatPr defaultColWidth="9" defaultRowHeight="14.25" x14ac:dyDescent="0.15"/>
  <sheetData>
    <row r="2" spans="1:11" x14ac:dyDescent="0.15">
      <c r="A2" s="1" t="s">
        <v>83</v>
      </c>
    </row>
    <row r="3" spans="1:11" ht="15.75" x14ac:dyDescent="0.15">
      <c r="A3" s="2" t="s">
        <v>84</v>
      </c>
    </row>
    <row r="4" spans="1:11" ht="15.75" x14ac:dyDescent="0.15">
      <c r="A4" s="2" t="s">
        <v>85</v>
      </c>
    </row>
    <row r="5" spans="1:11" ht="15.75" x14ac:dyDescent="0.15">
      <c r="A5" s="2" t="s">
        <v>86</v>
      </c>
    </row>
    <row r="6" spans="1:11" ht="15.75" x14ac:dyDescent="0.15">
      <c r="B6" s="3" t="s">
        <v>87</v>
      </c>
    </row>
    <row r="7" spans="1:11" ht="15.75" x14ac:dyDescent="0.15">
      <c r="C7" s="3" t="s">
        <v>88</v>
      </c>
      <c r="F7" s="3" t="s">
        <v>89</v>
      </c>
      <c r="K7" s="3"/>
    </row>
    <row r="8" spans="1:11" ht="17.25" customHeight="1" x14ac:dyDescent="0.15">
      <c r="C8" s="3" t="s">
        <v>90</v>
      </c>
      <c r="F8" s="3"/>
      <c r="K8" s="3"/>
    </row>
    <row r="9" spans="1:11" x14ac:dyDescent="0.15">
      <c r="C9" s="3" t="s">
        <v>91</v>
      </c>
    </row>
    <row r="10" spans="1:11" x14ac:dyDescent="0.15">
      <c r="C10" s="3" t="s">
        <v>92</v>
      </c>
    </row>
    <row r="12" spans="1:11" ht="15.75" x14ac:dyDescent="0.15">
      <c r="A12" s="2" t="s">
        <v>93</v>
      </c>
    </row>
    <row r="13" spans="1:11" ht="15.75" x14ac:dyDescent="0.15">
      <c r="B13" s="3" t="s">
        <v>94</v>
      </c>
    </row>
    <row r="14" spans="1:11" x14ac:dyDescent="0.15">
      <c r="B14" s="4" t="s">
        <v>3</v>
      </c>
      <c r="C14" s="4" t="s">
        <v>4</v>
      </c>
      <c r="D14" s="4" t="s">
        <v>5</v>
      </c>
      <c r="E14" s="4" t="s">
        <v>6</v>
      </c>
      <c r="F14" s="5" t="s">
        <v>7</v>
      </c>
      <c r="G14" s="5" t="s">
        <v>95</v>
      </c>
      <c r="H14" s="6" t="s">
        <v>96</v>
      </c>
    </row>
    <row r="15" spans="1:11" x14ac:dyDescent="0.15">
      <c r="B15" s="7" t="s">
        <v>15</v>
      </c>
      <c r="C15" s="7" t="s">
        <v>97</v>
      </c>
      <c r="D15" s="8" t="s">
        <v>98</v>
      </c>
      <c r="E15" s="8">
        <v>20</v>
      </c>
      <c r="F15" s="9">
        <v>120</v>
      </c>
      <c r="G15" s="10">
        <f t="shared" ref="G15" si="0">E15*F15</f>
        <v>2400</v>
      </c>
      <c r="H15" s="11" t="s">
        <v>99</v>
      </c>
    </row>
    <row r="16" spans="1:11" x14ac:dyDescent="0.15">
      <c r="B16" s="3"/>
    </row>
    <row r="17" spans="1:2" ht="15.75" x14ac:dyDescent="0.15">
      <c r="A17" s="2" t="s">
        <v>100</v>
      </c>
      <c r="B17" s="3"/>
    </row>
    <row r="19" spans="1:2" x14ac:dyDescent="0.15">
      <c r="A19" s="12" t="s">
        <v>101</v>
      </c>
    </row>
    <row r="20" spans="1:2" x14ac:dyDescent="0.15">
      <c r="A20" s="3"/>
    </row>
    <row r="22" spans="1:2" x14ac:dyDescent="0.15">
      <c r="A22" s="3" t="s">
        <v>102</v>
      </c>
    </row>
    <row r="24" spans="1:2" x14ac:dyDescent="0.15">
      <c r="A24" s="12" t="s">
        <v>103</v>
      </c>
      <c r="B24" s="12"/>
    </row>
  </sheetData>
  <phoneticPr fontId="21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预算表V3.0</vt:lpstr>
      <vt:lpstr>Sheet1</vt:lpstr>
      <vt:lpstr>填表说明</vt:lpstr>
      <vt:lpstr>预算表V3.0!Print_Area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韦丽球</cp:lastModifiedBy>
  <cp:lastPrinted>2015-12-02T01:19:00Z</cp:lastPrinted>
  <dcterms:created xsi:type="dcterms:W3CDTF">2013-11-05T14:36:00Z</dcterms:created>
  <dcterms:modified xsi:type="dcterms:W3CDTF">2019-06-24T08:02:15Z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