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10920"/>
  </bookViews>
  <sheets>
    <sheet name="预算表V3.0" sheetId="4" r:id="rId1"/>
    <sheet name="填表说明" sheetId="2" r:id="rId2"/>
  </sheets>
  <definedNames>
    <definedName name="_xlnm.Print_Area" localSheetId="0">预算表V3.0!$E$1:H47</definedName>
  </definedNames>
  <calcPr calcId="145621"/>
</workbook>
</file>

<file path=xl/calcChain.xml><?xml version="1.0" encoding="utf-8"?>
<calcChain xmlns="http://schemas.openxmlformats.org/spreadsheetml/2006/main">
  <c r="I26" i="4" l="1"/>
  <c r="H26" i="4"/>
  <c r="F26" i="4"/>
  <c r="F33" i="4"/>
  <c r="F29" i="4"/>
  <c r="F30" i="4"/>
  <c r="H30" i="4"/>
  <c r="H42" i="4"/>
  <c r="F41" i="4"/>
  <c r="F39" i="4" s="1"/>
  <c r="F40" i="4"/>
  <c r="I39" i="4"/>
  <c r="I34" i="4" s="1"/>
  <c r="I46" i="4" s="1"/>
  <c r="F37" i="4"/>
  <c r="H37" i="4" s="1"/>
  <c r="F36" i="4"/>
  <c r="H36" i="4" s="1"/>
  <c r="F32" i="4"/>
  <c r="H32" i="4" s="1"/>
  <c r="F31" i="4"/>
  <c r="H31" i="4" s="1"/>
  <c r="F28" i="4"/>
  <c r="H28" i="4" s="1"/>
  <c r="F24" i="4"/>
  <c r="H24" i="4" s="1"/>
  <c r="F23" i="4"/>
  <c r="H23" i="4" s="1"/>
  <c r="I22" i="4"/>
  <c r="F20" i="4"/>
  <c r="H20" i="4"/>
  <c r="F19" i="4"/>
  <c r="H19" i="4"/>
  <c r="H18" i="4" s="1"/>
  <c r="I18" i="4"/>
  <c r="H16" i="4"/>
  <c r="F15" i="4"/>
  <c r="H15" i="4"/>
  <c r="F14" i="4"/>
  <c r="H14" i="4"/>
  <c r="F13" i="4"/>
  <c r="F12" i="4"/>
  <c r="H12" i="4" s="1"/>
  <c r="F11" i="4"/>
  <c r="H11" i="4"/>
  <c r="F10" i="4"/>
  <c r="H10" i="4"/>
  <c r="H9" i="4" s="1"/>
  <c r="I9" i="4"/>
  <c r="F7" i="4"/>
  <c r="F6" i="4"/>
  <c r="F5" i="4"/>
  <c r="H5" i="4" s="1"/>
  <c r="H4" i="4" s="1"/>
  <c r="I4" i="4"/>
  <c r="G15" i="2"/>
  <c r="F4" i="4"/>
  <c r="F9" i="4"/>
  <c r="F18" i="4"/>
  <c r="H6" i="4"/>
  <c r="H29" i="4"/>
  <c r="H40" i="4"/>
  <c r="H7" i="4"/>
  <c r="H13" i="4"/>
  <c r="H22" i="4" l="1"/>
  <c r="H41" i="4"/>
  <c r="H39" i="4" s="1"/>
  <c r="F22" i="4"/>
  <c r="F35" i="4"/>
  <c r="F27" i="4"/>
  <c r="H27" i="4" l="1"/>
  <c r="F46" i="4"/>
  <c r="F34" i="4"/>
  <c r="H35" i="4"/>
  <c r="H34" i="4" s="1"/>
  <c r="G30" i="4" l="1"/>
  <c r="G20" i="4"/>
  <c r="G14" i="4"/>
  <c r="G46" i="4"/>
  <c r="G10" i="4"/>
  <c r="G16" i="4"/>
  <c r="G42" i="4"/>
  <c r="G11" i="4"/>
  <c r="G36" i="4"/>
  <c r="G18" i="4"/>
  <c r="G24" i="4"/>
  <c r="G37" i="4"/>
  <c r="G15" i="4"/>
  <c r="G19" i="4"/>
  <c r="G6" i="4"/>
  <c r="G13" i="4"/>
  <c r="G40" i="4"/>
  <c r="G29" i="4"/>
  <c r="G12" i="4"/>
  <c r="G7" i="4"/>
  <c r="G39" i="4"/>
  <c r="G4" i="4"/>
  <c r="G32" i="4"/>
  <c r="G5" i="4"/>
  <c r="G9" i="4"/>
  <c r="G41" i="4"/>
  <c r="G28" i="4"/>
  <c r="G31" i="4"/>
  <c r="G23" i="4"/>
  <c r="G27" i="4"/>
  <c r="G26" i="4"/>
  <c r="G35" i="4"/>
  <c r="G34" i="4"/>
  <c r="G22" i="4"/>
  <c r="H46" i="4"/>
</calcChain>
</file>

<file path=xl/comments1.xml><?xml version="1.0" encoding="utf-8"?>
<comments xmlns="http://schemas.openxmlformats.org/spreadsheetml/2006/main">
  <authors>
    <author>tfm</author>
    <author>微软用户</author>
  </authors>
  <commentList>
    <comment ref="A3" authorId="0">
      <text>
        <r>
          <rPr>
            <b/>
            <sz val="9"/>
            <color indexed="81"/>
            <rFont val="宋体"/>
            <family val="3"/>
            <charset val="134"/>
          </rPr>
          <t>cfpa:</t>
        </r>
        <r>
          <rPr>
            <sz val="9"/>
            <color indexed="81"/>
            <rFont val="宋体"/>
            <family val="3"/>
            <charset val="134"/>
          </rPr>
          <t xml:space="preserve">
A、B、C按照项目活动来填写</t>
        </r>
      </text>
    </comment>
    <comment ref="B3" authorId="1">
      <text>
        <r>
          <rPr>
            <b/>
            <sz val="10"/>
            <color indexed="81"/>
            <rFont val="宋体"/>
            <family val="3"/>
            <charset val="134"/>
          </rPr>
          <t>CFPA:</t>
        </r>
        <r>
          <rPr>
            <sz val="10"/>
            <color indexed="81"/>
            <rFont val="宋体"/>
            <family val="3"/>
            <charset val="134"/>
          </rPr>
          <t xml:space="preserve">
费用项中的文字，仅供参考，请根据项目实际活动来填写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tfm: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与项目活动直接相关的项目运营费用</t>
        </r>
      </text>
    </comment>
  </commentList>
</comments>
</file>

<file path=xl/sharedStrings.xml><?xml version="1.0" encoding="utf-8"?>
<sst xmlns="http://schemas.openxmlformats.org/spreadsheetml/2006/main" count="120" uniqueCount="96">
  <si>
    <t>序号</t>
  </si>
  <si>
    <t>费用项</t>
  </si>
  <si>
    <t>数量</t>
  </si>
  <si>
    <t>单位</t>
  </si>
  <si>
    <t>单价</t>
  </si>
  <si>
    <t>A</t>
  </si>
  <si>
    <t>A1</t>
  </si>
  <si>
    <t>交通费</t>
  </si>
  <si>
    <t>A2</t>
  </si>
  <si>
    <t>住宿费</t>
  </si>
  <si>
    <t>A3</t>
  </si>
  <si>
    <t>餐费</t>
  </si>
  <si>
    <t>B</t>
  </si>
  <si>
    <t>B1</t>
  </si>
  <si>
    <t>B3</t>
  </si>
  <si>
    <t>C2</t>
  </si>
  <si>
    <t>E</t>
  </si>
  <si>
    <t>项目执行费</t>
  </si>
  <si>
    <t>月</t>
  </si>
  <si>
    <t>合计</t>
  </si>
  <si>
    <t xml:space="preserve"> </t>
  </si>
  <si>
    <t>编制单位：</t>
    <phoneticPr fontId="6" type="noConversion"/>
  </si>
  <si>
    <t>单位：人民币元</t>
    <phoneticPr fontId="6" type="noConversion"/>
  </si>
  <si>
    <t>编制时间：</t>
    <phoneticPr fontId="6" type="noConversion"/>
  </si>
  <si>
    <t>注：</t>
    <phoneticPr fontId="6" type="noConversion"/>
  </si>
  <si>
    <t>占总支出比（%）</t>
    <phoneticPr fontId="6" type="noConversion"/>
  </si>
  <si>
    <t>总金额</t>
    <phoneticPr fontId="6" type="noConversion"/>
  </si>
  <si>
    <t>专家劳务费</t>
    <phoneticPr fontId="6" type="noConversion"/>
  </si>
  <si>
    <t>资料费</t>
    <phoneticPr fontId="6" type="noConversion"/>
  </si>
  <si>
    <r>
      <t>B</t>
    </r>
    <r>
      <rPr>
        <sz val="12"/>
        <rFont val="宋体"/>
        <family val="3"/>
        <charset val="134"/>
      </rPr>
      <t>2</t>
    </r>
    <phoneticPr fontId="6" type="noConversion"/>
  </si>
  <si>
    <r>
      <t>B</t>
    </r>
    <r>
      <rPr>
        <sz val="12"/>
        <rFont val="宋体"/>
        <family val="3"/>
        <charset val="134"/>
      </rPr>
      <t>4</t>
    </r>
    <r>
      <rPr>
        <sz val="11"/>
        <color theme="1"/>
        <rFont val="宋体"/>
        <family val="2"/>
        <charset val="134"/>
        <scheme val="minor"/>
      </rPr>
      <t/>
    </r>
  </si>
  <si>
    <t>B5</t>
  </si>
  <si>
    <t>人.次</t>
    <phoneticPr fontId="6" type="noConversion"/>
  </si>
  <si>
    <t>人.天</t>
    <phoneticPr fontId="6" type="noConversion"/>
  </si>
  <si>
    <t>人.课时</t>
    <phoneticPr fontId="6" type="noConversion"/>
  </si>
  <si>
    <r>
      <t>B</t>
    </r>
    <r>
      <rPr>
        <sz val="12"/>
        <rFont val="宋体"/>
        <family val="3"/>
        <charset val="134"/>
      </rPr>
      <t>6</t>
    </r>
    <r>
      <rPr>
        <sz val="11"/>
        <color theme="1"/>
        <rFont val="宋体"/>
        <family val="2"/>
        <charset val="134"/>
        <scheme val="minor"/>
      </rPr>
      <t/>
    </r>
  </si>
  <si>
    <t>器材费</t>
    <phoneticPr fontId="6" type="noConversion"/>
  </si>
  <si>
    <t>套</t>
    <phoneticPr fontId="6" type="noConversion"/>
  </si>
  <si>
    <t>D</t>
    <phoneticPr fontId="6" type="noConversion"/>
  </si>
  <si>
    <r>
      <t>*</t>
    </r>
    <r>
      <rPr>
        <sz val="12"/>
        <rFont val="黑体"/>
        <family val="3"/>
        <charset val="134"/>
      </rPr>
      <t>**活动</t>
    </r>
    <phoneticPr fontId="6" type="noConversion"/>
  </si>
  <si>
    <t>***活动</t>
    <phoneticPr fontId="6" type="noConversion"/>
  </si>
  <si>
    <t>C</t>
    <phoneticPr fontId="6" type="noConversion"/>
  </si>
  <si>
    <t>C1</t>
    <phoneticPr fontId="6" type="noConversion"/>
  </si>
  <si>
    <t>D1</t>
    <phoneticPr fontId="6" type="noConversion"/>
  </si>
  <si>
    <t>项目执行人员费用</t>
    <phoneticPr fontId="6" type="noConversion"/>
  </si>
  <si>
    <r>
      <t>E</t>
    </r>
    <r>
      <rPr>
        <sz val="12"/>
        <rFont val="宋体"/>
        <family val="3"/>
        <charset val="134"/>
      </rPr>
      <t>1</t>
    </r>
    <phoneticPr fontId="6" type="noConversion"/>
  </si>
  <si>
    <r>
      <t>E1.</t>
    </r>
    <r>
      <rPr>
        <sz val="12"/>
        <rFont val="宋体"/>
        <family val="3"/>
        <charset val="134"/>
      </rPr>
      <t>1</t>
    </r>
    <r>
      <rPr>
        <sz val="11"/>
        <color theme="1"/>
        <rFont val="宋体"/>
        <family val="2"/>
        <charset val="134"/>
        <scheme val="minor"/>
      </rPr>
      <t/>
    </r>
  </si>
  <si>
    <t>项目负责人工资</t>
    <phoneticPr fontId="6" type="noConversion"/>
  </si>
  <si>
    <r>
      <t>E1.</t>
    </r>
    <r>
      <rPr>
        <sz val="12"/>
        <rFont val="宋体"/>
        <family val="3"/>
        <charset val="134"/>
      </rPr>
      <t>3</t>
    </r>
    <r>
      <rPr>
        <sz val="11"/>
        <color theme="1"/>
        <rFont val="宋体"/>
        <family val="2"/>
        <charset val="134"/>
        <scheme val="minor"/>
      </rPr>
      <t/>
    </r>
  </si>
  <si>
    <t>人.月</t>
    <phoneticPr fontId="6" type="noConversion"/>
  </si>
  <si>
    <t>监测、检查等</t>
    <phoneticPr fontId="6" type="noConversion"/>
  </si>
  <si>
    <t>F</t>
    <phoneticPr fontId="6" type="noConversion"/>
  </si>
  <si>
    <t>F1</t>
    <phoneticPr fontId="6" type="noConversion"/>
  </si>
  <si>
    <t>F2</t>
  </si>
  <si>
    <t>F1.1</t>
    <phoneticPr fontId="6" type="noConversion"/>
  </si>
  <si>
    <t>F1.2</t>
  </si>
  <si>
    <t>行政办公费分摊</t>
    <phoneticPr fontId="6" type="noConversion"/>
  </si>
  <si>
    <t>房租水电费</t>
    <phoneticPr fontId="6" type="noConversion"/>
  </si>
  <si>
    <t>F2.1</t>
    <phoneticPr fontId="6" type="noConversion"/>
  </si>
  <si>
    <t>F2.2</t>
  </si>
  <si>
    <t>D5</t>
    <phoneticPr fontId="6" type="noConversion"/>
  </si>
  <si>
    <t>F2.3</t>
  </si>
  <si>
    <r>
      <rPr>
        <b/>
        <u/>
        <sz val="16"/>
        <rFont val="黑体"/>
        <family val="3"/>
        <charset val="134"/>
      </rPr>
      <t>****项目</t>
    </r>
    <r>
      <rPr>
        <b/>
        <sz val="16"/>
        <rFont val="黑体"/>
        <family val="3"/>
        <charset val="134"/>
      </rPr>
      <t>预算表</t>
    </r>
    <phoneticPr fontId="6" type="noConversion"/>
  </si>
  <si>
    <r>
      <t>4人5天</t>
    </r>
    <r>
      <rPr>
        <sz val="12"/>
        <rFont val="宋体"/>
        <family val="3"/>
        <charset val="134"/>
      </rPr>
      <t/>
    </r>
    <phoneticPr fontId="6" type="noConversion"/>
  </si>
  <si>
    <t>B7</t>
  </si>
  <si>
    <t>场租费</t>
    <phoneticPr fontId="6" type="noConversion"/>
  </si>
  <si>
    <t>天</t>
    <phoneticPr fontId="6" type="noConversion"/>
  </si>
  <si>
    <t>支持人员费用</t>
    <phoneticPr fontId="6" type="noConversion"/>
  </si>
  <si>
    <t>行政支持费用</t>
    <phoneticPr fontId="6" type="noConversion"/>
  </si>
  <si>
    <t>财务人员</t>
    <phoneticPr fontId="6" type="noConversion"/>
  </si>
  <si>
    <r>
      <t>1</t>
    </r>
    <r>
      <rPr>
        <sz val="12"/>
        <color rgb="FF000000"/>
        <rFont val="宋体"/>
        <family val="3"/>
        <charset val="134"/>
      </rPr>
      <t>、我们拿到这样一张预算表，首先要做的工作就是把项目名称和编制单位填写完整</t>
    </r>
  </si>
  <si>
    <r>
      <t>2</t>
    </r>
    <r>
      <rPr>
        <sz val="12"/>
        <color rgb="FF000000"/>
        <rFont val="宋体"/>
        <family val="3"/>
        <charset val="134"/>
      </rPr>
      <t>、下面看表格的结构，通常情况下表格都是按照表头的顺序从左到右的顺序填写</t>
    </r>
  </si>
  <si>
    <r>
      <t>3</t>
    </r>
    <r>
      <rPr>
        <sz val="12"/>
        <color rgb="FF000000"/>
        <rFont val="宋体"/>
        <family val="3"/>
        <charset val="134"/>
      </rPr>
      <t>、首先是序号，序号跟项目活动是紧密相连的，项目方案有怎样的细分就有怎样的活动编号</t>
    </r>
  </si>
  <si>
    <r>
      <t>4</t>
    </r>
    <r>
      <rPr>
        <sz val="12"/>
        <color rgb="FF000000"/>
        <rFont val="宋体"/>
        <family val="3"/>
        <charset val="134"/>
      </rPr>
      <t>、数量、单位、单价</t>
    </r>
  </si>
  <si>
    <r>
      <t>编号规则就是各级编号的规范，我们用的是这种形式</t>
    </r>
    <r>
      <rPr>
        <sz val="12"/>
        <color rgb="FF000000"/>
        <rFont val="Calibri"/>
        <family val="2"/>
      </rPr>
      <t>A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>A1,A1.1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Calibri"/>
        <family val="2"/>
      </rPr>
      <t>……</t>
    </r>
    <r>
      <rPr>
        <sz val="12"/>
        <color rgb="FF000000"/>
        <rFont val="宋体"/>
        <family val="3"/>
        <charset val="134"/>
      </rPr>
      <t>四级五级都有可能</t>
    </r>
    <phoneticPr fontId="6" type="noConversion"/>
  </si>
  <si>
    <t>如果一个活动的预算细化到三级，那么我们称第三级为最末级预算项，同样的不管是二级、四级、五级，只要不再往下细分了，那么这一级预算就是最末级预算项</t>
    <phoneticPr fontId="6" type="noConversion"/>
  </si>
  <si>
    <t>序号和项目活动匹配的填到表格里就行了</t>
    <phoneticPr fontId="6" type="noConversion"/>
  </si>
  <si>
    <r>
      <t>一级项目预算总额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所有二级项目预算的和；二级项目预算总额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所有三级项目预算的和</t>
    </r>
    <phoneticPr fontId="6" type="noConversion"/>
  </si>
  <si>
    <t>备注</t>
    <phoneticPr fontId="6" type="noConversion"/>
  </si>
  <si>
    <r>
      <t>我们常见的单位有人、次、天、台</t>
    </r>
    <r>
      <rPr>
        <sz val="12"/>
        <color rgb="FF000000"/>
        <rFont val="Calibri"/>
        <family val="2"/>
      </rPr>
      <t>…</t>
    </r>
    <r>
      <rPr>
        <sz val="12"/>
        <color rgb="FF000000"/>
        <rFont val="宋体"/>
        <family val="3"/>
        <charset val="134"/>
      </rPr>
      <t>，这都是单一的，还有复合的，如人.天，次.天，人.次.天，</t>
    </r>
    <r>
      <rPr>
        <sz val="12"/>
        <color rgb="FF000000"/>
        <rFont val="Calibri"/>
        <family val="2"/>
      </rPr>
      <t>…</t>
    </r>
    <r>
      <rPr>
        <sz val="12"/>
        <color rgb="FF000000"/>
        <rFont val="宋体"/>
        <family val="3"/>
        <charset val="134"/>
      </rPr>
      <t>如果遇到这种复合的单位，我们就要按这种形式写出来,如下：</t>
    </r>
    <phoneticPr fontId="6" type="noConversion"/>
  </si>
  <si>
    <r>
      <t>5</t>
    </r>
    <r>
      <rPr>
        <sz val="12"/>
        <color rgb="FF000000"/>
        <rFont val="宋体"/>
        <family val="3"/>
        <charset val="134"/>
      </rPr>
      <t>、总额</t>
    </r>
    <r>
      <rPr>
        <sz val="12"/>
        <color rgb="FF000000"/>
        <rFont val="Calibri"/>
        <family val="2"/>
      </rPr>
      <t>=</t>
    </r>
    <r>
      <rPr>
        <sz val="12"/>
        <color rgb="FF000000"/>
        <rFont val="宋体"/>
        <family val="3"/>
        <charset val="134"/>
      </rPr>
      <t>数量*单价，表中已设好公式，不要手工填数。</t>
    </r>
    <phoneticPr fontId="6" type="noConversion"/>
  </si>
  <si>
    <t>其中：机构配套资金</t>
    <phoneticPr fontId="6" type="noConversion"/>
  </si>
  <si>
    <t>其中：CFPA资助资金</t>
    <phoneticPr fontId="6" type="noConversion"/>
  </si>
  <si>
    <t>G</t>
    <phoneticPr fontId="6" type="noConversion"/>
  </si>
  <si>
    <t>不可预见费</t>
    <phoneticPr fontId="6" type="noConversion"/>
  </si>
  <si>
    <r>
      <t>6、不可预见费不能超过总预算的</t>
    </r>
    <r>
      <rPr>
        <sz val="12"/>
        <rFont val="宋体"/>
        <family val="3"/>
        <charset val="134"/>
      </rPr>
      <t>3%。</t>
    </r>
    <phoneticPr fontId="6" type="noConversion"/>
  </si>
  <si>
    <r>
      <t>7、是基金会资助还是机构配套根据实际情况相应的填写到表格里，填写时注意直接填写</t>
    </r>
    <r>
      <rPr>
        <b/>
        <sz val="12"/>
        <color rgb="FF000000"/>
        <rFont val="宋体"/>
        <family val="3"/>
        <charset val="134"/>
      </rPr>
      <t>机构配套资金</t>
    </r>
    <r>
      <rPr>
        <sz val="12"/>
        <color rgb="FF000000"/>
        <rFont val="宋体"/>
        <family val="3"/>
        <charset val="134"/>
      </rPr>
      <t>，表内会直接算出CFPA资助金额，基金会资助资金=总预算金额-机构配套资金</t>
    </r>
    <phoneticPr fontId="6" type="noConversion"/>
  </si>
  <si>
    <t>备注（作详细说明或标注品牌、规格、型号等）</t>
    <phoneticPr fontId="6" type="noConversion"/>
  </si>
  <si>
    <t>预算总金额</t>
    <phoneticPr fontId="6" type="noConversion"/>
  </si>
  <si>
    <r>
      <t>**</t>
    </r>
    <r>
      <rPr>
        <sz val="12"/>
        <rFont val="黑体"/>
        <family val="3"/>
        <charset val="134"/>
      </rPr>
      <t>*</t>
    </r>
    <r>
      <rPr>
        <sz val="12"/>
        <rFont val="黑体"/>
        <family val="3"/>
        <charset val="134"/>
      </rPr>
      <t>活动</t>
    </r>
    <phoneticPr fontId="6" type="noConversion"/>
  </si>
  <si>
    <r>
      <t>E1.</t>
    </r>
    <r>
      <rPr>
        <sz val="12"/>
        <rFont val="宋体"/>
        <family val="3"/>
        <charset val="134"/>
      </rPr>
      <t>2</t>
    </r>
    <phoneticPr fontId="6" type="noConversion"/>
  </si>
  <si>
    <t>8、请了解项目</t>
    <phoneticPr fontId="6" type="noConversion"/>
  </si>
  <si>
    <t>各级之间的逻辑关系是什么？</t>
    <phoneticPr fontId="6" type="noConversion"/>
  </si>
  <si>
    <t>请根据各级逻辑审核、正确运用公式</t>
    <phoneticPr fontId="6" type="noConversion"/>
  </si>
  <si>
    <r>
      <t>E</t>
    </r>
    <r>
      <rPr>
        <sz val="12"/>
        <rFont val="宋体"/>
        <family val="3"/>
        <charset val="134"/>
      </rPr>
      <t>2</t>
    </r>
    <phoneticPr fontId="6" type="noConversion"/>
  </si>
  <si>
    <r>
      <t>E</t>
    </r>
    <r>
      <rPr>
        <sz val="12"/>
        <rFont val="宋体"/>
        <family val="3"/>
        <charset val="134"/>
      </rPr>
      <t>3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</si>
</sst>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_ * #,##0_ ;_ * \-#,##0_ ;_ * &quot;-&quot;??_ ;_ @_ "/>
    <numFmt numFmtId="177" formatCode="#,##0_);[Red]\(#,##0\)"/>
  </numFmts>
  <fonts count="2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"/>
      <family val="3"/>
      <charset val="134"/>
    </font>
    <font>
      <b/>
      <sz val="16"/>
      <name val="黑体"/>
      <family val="3"/>
      <charset val="134"/>
    </font>
    <font>
      <b/>
      <u/>
      <sz val="16"/>
      <name val="黑体"/>
      <family val="3"/>
      <charset val="134"/>
    </font>
    <font>
      <sz val="12"/>
      <color rgb="FF000000"/>
      <name val="Calibri"/>
      <family val="2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name val="仿宋"/>
      <family val="3"/>
      <charset val="134"/>
    </font>
    <font>
      <sz val="10"/>
      <color indexed="81"/>
      <name val="宋体"/>
      <family val="3"/>
      <charset val="134"/>
    </font>
    <font>
      <b/>
      <sz val="10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1">
      <alignment vertical="center"/>
    </xf>
    <xf numFmtId="43" fontId="5" fillId="0" borderId="1" applyFont="0" applyFill="0" applyBorder="0" applyAlignment="0" applyProtection="0">
      <alignment vertical="center"/>
    </xf>
    <xf numFmtId="9" fontId="5" fillId="0" borderId="1" applyFont="0" applyFill="0" applyBorder="0" applyAlignment="0" applyProtection="0">
      <alignment vertical="center"/>
    </xf>
    <xf numFmtId="0" fontId="11" fillId="0" borderId="1">
      <alignment vertical="center"/>
    </xf>
    <xf numFmtId="9" fontId="11" fillId="0" borderId="1" applyFont="0" applyFill="0" applyBorder="0" applyAlignment="0" applyProtection="0">
      <alignment vertical="center"/>
    </xf>
    <xf numFmtId="0" fontId="11" fillId="0" borderId="1" applyFont="0" applyFill="0" applyBorder="0" applyAlignment="0" applyProtection="0">
      <alignment vertical="center"/>
    </xf>
  </cellStyleXfs>
  <cellXfs count="81">
    <xf numFmtId="0" fontId="0" fillId="0" borderId="1" xfId="0">
      <alignment vertical="center"/>
    </xf>
    <xf numFmtId="0" fontId="0" fillId="0" borderId="1" xfId="0" applyFont="1">
      <alignment vertical="center"/>
    </xf>
    <xf numFmtId="10" fontId="0" fillId="0" borderId="1" xfId="2" applyNumberFormat="1" applyFo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/>
    </xf>
    <xf numFmtId="0" fontId="8" fillId="0" borderId="1" xfId="0" applyFont="1" applyBorder="1" applyAlignment="1"/>
    <xf numFmtId="0" fontId="8" fillId="0" borderId="2" xfId="0" applyFont="1" applyFill="1" applyBorder="1" applyAlignment="1">
      <alignment horizontal="center" vertical="center" wrapText="1"/>
    </xf>
    <xf numFmtId="10" fontId="8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0" fontId="2" fillId="0" borderId="2" xfId="2" applyNumberFormat="1" applyFont="1" applyFill="1" applyBorder="1" applyAlignment="1">
      <alignment vertical="center" wrapText="1"/>
    </xf>
    <xf numFmtId="0" fontId="0" fillId="0" borderId="1" xfId="0" applyFont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2" fillId="0" borderId="1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176" fontId="2" fillId="0" borderId="2" xfId="1" applyNumberFormat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vertical="center"/>
    </xf>
    <xf numFmtId="176" fontId="0" fillId="0" borderId="2" xfId="1" applyNumberFormat="1" applyFont="1" applyFill="1" applyBorder="1" applyAlignment="1">
      <alignment vertical="center"/>
    </xf>
    <xf numFmtId="176" fontId="0" fillId="0" borderId="1" xfId="1" applyNumberFormat="1" applyFont="1">
      <alignment vertical="center"/>
    </xf>
    <xf numFmtId="176" fontId="8" fillId="0" borderId="2" xfId="1" applyNumberFormat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vertical="center" wrapText="1"/>
    </xf>
    <xf numFmtId="176" fontId="3" fillId="0" borderId="2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0" fillId="0" borderId="2" xfId="1" applyNumberFormat="1" applyFont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/>
    </xf>
    <xf numFmtId="176" fontId="0" fillId="0" borderId="2" xfId="1" applyNumberFormat="1" applyFont="1" applyFill="1" applyBorder="1" applyAlignment="1">
      <alignment horizontal="center" vertical="center"/>
    </xf>
    <xf numFmtId="0" fontId="0" fillId="0" borderId="1" xfId="0" applyAlignment="1">
      <alignment horizontal="center" vertical="center"/>
    </xf>
    <xf numFmtId="176" fontId="0" fillId="0" borderId="1" xfId="1" applyNumberFormat="1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1" xfId="0" applyFont="1" applyAlignment="1">
      <alignment vertical="center"/>
    </xf>
    <xf numFmtId="0" fontId="2" fillId="0" borderId="4" xfId="0" applyFont="1" applyFill="1" applyBorder="1" applyAlignment="1">
      <alignment horizontal="centerContinuous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176" fontId="13" fillId="0" borderId="1" xfId="1" applyNumberFormat="1" applyFont="1" applyAlignment="1">
      <alignment horizontal="left" vertical="center"/>
    </xf>
    <xf numFmtId="0" fontId="13" fillId="0" borderId="1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176" fontId="3" fillId="0" borderId="1" xfId="1" applyNumberFormat="1" applyFont="1" applyBorder="1" applyAlignment="1">
      <alignment horizontal="left" vertical="center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Alignment="1">
      <alignment vertical="center"/>
    </xf>
    <xf numFmtId="0" fontId="11" fillId="0" borderId="1" xfId="0" applyFont="1">
      <alignment vertical="center"/>
    </xf>
    <xf numFmtId="0" fontId="13" fillId="0" borderId="1" xfId="0" applyFont="1" applyBorder="1" applyAlignment="1">
      <alignment horizontal="centerContinuous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>
      <alignment vertical="center"/>
    </xf>
    <xf numFmtId="0" fontId="16" fillId="0" borderId="1" xfId="0" applyFont="1" applyAlignment="1">
      <alignment horizontal="left" vertical="center" readingOrder="1"/>
    </xf>
    <xf numFmtId="0" fontId="17" fillId="0" borderId="1" xfId="0" applyFont="1" applyAlignment="1">
      <alignment horizontal="left" vertical="center" readingOrder="1"/>
    </xf>
    <xf numFmtId="0" fontId="8" fillId="0" borderId="6" xfId="0" applyFont="1" applyFill="1" applyBorder="1" applyAlignment="1">
      <alignment horizontal="center" vertical="center" wrapText="1"/>
    </xf>
    <xf numFmtId="176" fontId="2" fillId="0" borderId="2" xfId="2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/>
    </xf>
    <xf numFmtId="176" fontId="12" fillId="0" borderId="2" xfId="1" applyNumberFormat="1" applyFont="1" applyFill="1" applyBorder="1" applyAlignment="1">
      <alignment vertical="center"/>
    </xf>
    <xf numFmtId="10" fontId="7" fillId="0" borderId="2" xfId="2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>
      <alignment vertical="center"/>
    </xf>
    <xf numFmtId="177" fontId="3" fillId="0" borderId="1" xfId="0" applyNumberFormat="1" applyFont="1" applyBorder="1" applyAlignment="1">
      <alignment horizontal="centerContinuous" vertical="center"/>
    </xf>
    <xf numFmtId="177" fontId="13" fillId="0" borderId="1" xfId="0" applyNumberFormat="1" applyFont="1" applyBorder="1" applyAlignment="1">
      <alignment horizontal="left" vertical="center"/>
    </xf>
    <xf numFmtId="177" fontId="8" fillId="0" borderId="2" xfId="2" applyNumberFormat="1" applyFont="1" applyFill="1" applyBorder="1" applyAlignment="1">
      <alignment horizontal="center" vertical="center" wrapText="1"/>
    </xf>
    <xf numFmtId="177" fontId="3" fillId="0" borderId="2" xfId="1" applyNumberFormat="1" applyFont="1" applyFill="1" applyBorder="1" applyAlignment="1">
      <alignment vertical="center" wrapText="1"/>
    </xf>
    <xf numFmtId="177" fontId="2" fillId="0" borderId="2" xfId="2" applyNumberFormat="1" applyFont="1" applyFill="1" applyBorder="1" applyAlignment="1">
      <alignment vertical="center" wrapText="1"/>
    </xf>
    <xf numFmtId="177" fontId="3" fillId="0" borderId="2" xfId="1" applyNumberFormat="1" applyFont="1" applyFill="1" applyBorder="1" applyAlignment="1">
      <alignment vertical="center"/>
    </xf>
    <xf numFmtId="177" fontId="2" fillId="0" borderId="1" xfId="2" applyNumberFormat="1" applyFont="1" applyFill="1" applyBorder="1" applyAlignment="1">
      <alignment vertical="center" wrapText="1"/>
    </xf>
    <xf numFmtId="177" fontId="0" fillId="0" borderId="2" xfId="1" applyNumberFormat="1" applyFont="1" applyFill="1" applyBorder="1" applyAlignment="1">
      <alignment vertical="center"/>
    </xf>
    <xf numFmtId="177" fontId="12" fillId="0" borderId="2" xfId="1" applyNumberFormat="1" applyFont="1" applyFill="1" applyBorder="1" applyAlignment="1">
      <alignment vertical="center"/>
    </xf>
    <xf numFmtId="177" fontId="2" fillId="0" borderId="2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177" fontId="0" fillId="0" borderId="1" xfId="2" applyNumberFormat="1" applyFont="1">
      <alignment vertical="center"/>
    </xf>
  </cellXfs>
  <cellStyles count="6">
    <cellStyle name="百分比" xfId="2" builtinId="5"/>
    <cellStyle name="百分比 2" xfId="4"/>
    <cellStyle name="常规" xfId="0" builtinId="0"/>
    <cellStyle name="常规 2" xfId="3"/>
    <cellStyle name="千位分隔" xfId="1" builtinId="3"/>
    <cellStyle name="千位分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tabSelected="1"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5" sqref="F45"/>
    </sheetView>
  </sheetViews>
  <sheetFormatPr defaultColWidth="9" defaultRowHeight="14.25"/>
  <cols>
    <col min="1" max="1" width="9" style="33" customWidth="1"/>
    <col min="2" max="2" width="27" customWidth="1"/>
    <col min="3" max="3" width="10.625" style="33" customWidth="1"/>
    <col min="4" max="4" width="5.5" style="33" bestFit="1" customWidth="1"/>
    <col min="5" max="5" width="7.625" style="34" customWidth="1"/>
    <col min="6" max="6" width="14" style="25" customWidth="1"/>
    <col min="7" max="7" width="10" style="2" customWidth="1"/>
    <col min="8" max="8" width="12.125" style="2" customWidth="1"/>
    <col min="9" max="9" width="13.625" style="80" customWidth="1"/>
    <col min="10" max="10" width="32.625" style="53" customWidth="1"/>
  </cols>
  <sheetData>
    <row r="1" spans="1:10" ht="33" customHeight="1">
      <c r="B1" s="7"/>
      <c r="C1" s="7"/>
      <c r="E1" s="43" t="s">
        <v>62</v>
      </c>
      <c r="F1" s="44"/>
      <c r="G1" s="7"/>
      <c r="H1" s="7"/>
      <c r="I1" s="69"/>
      <c r="J1" s="48"/>
    </row>
    <row r="2" spans="1:10" s="42" customFormat="1" ht="27.75" customHeight="1">
      <c r="A2" s="38" t="s">
        <v>21</v>
      </c>
      <c r="B2" s="38"/>
      <c r="C2" s="39"/>
      <c r="D2" s="39"/>
      <c r="E2" s="40" t="s">
        <v>23</v>
      </c>
      <c r="F2" s="41"/>
      <c r="G2" s="38"/>
      <c r="H2" s="38"/>
      <c r="I2" s="70"/>
      <c r="J2" s="39" t="s">
        <v>22</v>
      </c>
    </row>
    <row r="3" spans="1:10" s="1" customFormat="1" ht="33.75" customHeight="1">
      <c r="A3" s="6" t="s">
        <v>0</v>
      </c>
      <c r="B3" s="6" t="s">
        <v>1</v>
      </c>
      <c r="C3" s="6" t="s">
        <v>3</v>
      </c>
      <c r="D3" s="6" t="s">
        <v>2</v>
      </c>
      <c r="E3" s="22" t="s">
        <v>4</v>
      </c>
      <c r="F3" s="26" t="s">
        <v>88</v>
      </c>
      <c r="G3" s="10" t="s">
        <v>25</v>
      </c>
      <c r="H3" s="10" t="s">
        <v>82</v>
      </c>
      <c r="I3" s="71" t="s">
        <v>81</v>
      </c>
      <c r="J3" s="64" t="s">
        <v>87</v>
      </c>
    </row>
    <row r="4" spans="1:10" s="15" customFormat="1" ht="23.25" customHeight="1">
      <c r="A4" s="6" t="s">
        <v>5</v>
      </c>
      <c r="B4" s="5" t="s">
        <v>89</v>
      </c>
      <c r="C4" s="6"/>
      <c r="D4" s="6"/>
      <c r="E4" s="22"/>
      <c r="F4" s="27">
        <f>SUM(F5:F7)</f>
        <v>0</v>
      </c>
      <c r="G4" s="14" t="e">
        <f>F4/$F$46</f>
        <v>#DIV/0!</v>
      </c>
      <c r="H4" s="27">
        <f>SUM(H5:H7)</f>
        <v>0</v>
      </c>
      <c r="I4" s="72">
        <f>SUM(I5:I7)</f>
        <v>0</v>
      </c>
      <c r="J4" s="49"/>
    </row>
    <row r="5" spans="1:10" s="15" customFormat="1" ht="23.25" customHeight="1">
      <c r="A5" s="3" t="s">
        <v>6</v>
      </c>
      <c r="B5" s="16" t="s">
        <v>7</v>
      </c>
      <c r="C5" s="12" t="s">
        <v>32</v>
      </c>
      <c r="D5" s="4"/>
      <c r="E5" s="30"/>
      <c r="F5" s="24">
        <f>D5*E5</f>
        <v>0</v>
      </c>
      <c r="G5" s="14" t="e">
        <f>F5/$F$46</f>
        <v>#DIV/0!</v>
      </c>
      <c r="H5" s="57">
        <f>F5-I5</f>
        <v>0</v>
      </c>
      <c r="I5" s="73"/>
      <c r="J5" s="50"/>
    </row>
    <row r="6" spans="1:10" s="15" customFormat="1" ht="23.25" customHeight="1">
      <c r="A6" s="3" t="s">
        <v>8</v>
      </c>
      <c r="B6" s="16" t="s">
        <v>9</v>
      </c>
      <c r="C6" s="12" t="s">
        <v>33</v>
      </c>
      <c r="D6" s="4"/>
      <c r="E6" s="30"/>
      <c r="F6" s="24">
        <f t="shared" ref="F6:F13" si="0">D6*E6</f>
        <v>0</v>
      </c>
      <c r="G6" s="14" t="e">
        <f>F6/$F$46</f>
        <v>#DIV/0!</v>
      </c>
      <c r="H6" s="57">
        <f t="shared" ref="H6:H42" si="1">F6-I6</f>
        <v>0</v>
      </c>
      <c r="I6" s="73"/>
      <c r="J6" s="49"/>
    </row>
    <row r="7" spans="1:10" s="15" customFormat="1" ht="23.25" customHeight="1">
      <c r="A7" s="3" t="s">
        <v>10</v>
      </c>
      <c r="B7" s="16" t="s">
        <v>11</v>
      </c>
      <c r="C7" s="12" t="s">
        <v>33</v>
      </c>
      <c r="D7" s="4"/>
      <c r="E7" s="30"/>
      <c r="F7" s="24">
        <f t="shared" si="0"/>
        <v>0</v>
      </c>
      <c r="G7" s="14" t="e">
        <f>F7/$F$46</f>
        <v>#DIV/0!</v>
      </c>
      <c r="H7" s="57">
        <f t="shared" si="1"/>
        <v>0</v>
      </c>
      <c r="I7" s="73"/>
      <c r="J7" s="49"/>
    </row>
    <row r="8" spans="1:10" s="15" customFormat="1" ht="23.25" customHeight="1">
      <c r="A8" s="3"/>
      <c r="B8" s="16"/>
      <c r="C8" s="12"/>
      <c r="D8" s="4"/>
      <c r="E8" s="30"/>
      <c r="F8" s="24"/>
      <c r="G8" s="14"/>
      <c r="H8" s="57"/>
      <c r="I8" s="73"/>
      <c r="J8" s="49"/>
    </row>
    <row r="9" spans="1:10" s="18" customFormat="1" ht="23.25" customHeight="1">
      <c r="A9" s="6" t="s">
        <v>12</v>
      </c>
      <c r="B9" s="5" t="s">
        <v>89</v>
      </c>
      <c r="C9" s="6"/>
      <c r="D9" s="6"/>
      <c r="E9" s="31"/>
      <c r="F9" s="28">
        <f>SUM(F10:F16)</f>
        <v>0</v>
      </c>
      <c r="G9" s="14" t="e">
        <f>F9/$F$46</f>
        <v>#DIV/0!</v>
      </c>
      <c r="H9" s="28">
        <f>SUM(H10:H16)</f>
        <v>0</v>
      </c>
      <c r="I9" s="74">
        <f>SUM(I10:I16)</f>
        <v>0</v>
      </c>
      <c r="J9" s="49"/>
    </row>
    <row r="10" spans="1:10" s="15" customFormat="1" ht="23.25" customHeight="1">
      <c r="A10" s="3" t="s">
        <v>13</v>
      </c>
      <c r="B10" s="17" t="s">
        <v>27</v>
      </c>
      <c r="C10" s="12" t="s">
        <v>34</v>
      </c>
      <c r="D10" s="3"/>
      <c r="E10" s="32"/>
      <c r="F10" s="24">
        <f t="shared" si="0"/>
        <v>0</v>
      </c>
      <c r="G10" s="14" t="e">
        <f>F10/$F$46</f>
        <v>#DIV/0!</v>
      </c>
      <c r="H10" s="57">
        <f t="shared" si="1"/>
        <v>0</v>
      </c>
      <c r="I10" s="73"/>
      <c r="J10" s="49"/>
    </row>
    <row r="11" spans="1:10" s="15" customFormat="1" ht="23.25" customHeight="1">
      <c r="A11" s="11" t="s">
        <v>29</v>
      </c>
      <c r="B11" s="16" t="s">
        <v>7</v>
      </c>
      <c r="C11" s="12" t="s">
        <v>32</v>
      </c>
      <c r="D11" s="3"/>
      <c r="E11" s="32"/>
      <c r="F11" s="24">
        <f t="shared" si="0"/>
        <v>0</v>
      </c>
      <c r="G11" s="14" t="e">
        <f>F11/$F$46</f>
        <v>#DIV/0!</v>
      </c>
      <c r="H11" s="57">
        <f t="shared" si="1"/>
        <v>0</v>
      </c>
      <c r="I11" s="73"/>
      <c r="J11" s="49"/>
    </row>
    <row r="12" spans="1:10" s="15" customFormat="1" ht="23.25" customHeight="1">
      <c r="A12" s="3" t="s">
        <v>14</v>
      </c>
      <c r="B12" s="16" t="s">
        <v>9</v>
      </c>
      <c r="C12" s="12" t="s">
        <v>33</v>
      </c>
      <c r="D12" s="3"/>
      <c r="E12" s="32"/>
      <c r="F12" s="24">
        <f t="shared" si="0"/>
        <v>0</v>
      </c>
      <c r="G12" s="14" t="e">
        <f>F12/$F$46</f>
        <v>#DIV/0!</v>
      </c>
      <c r="H12" s="57">
        <f t="shared" si="1"/>
        <v>0</v>
      </c>
      <c r="I12" s="73"/>
      <c r="J12" s="49"/>
    </row>
    <row r="13" spans="1:10" s="15" customFormat="1" ht="23.25" customHeight="1">
      <c r="A13" s="11" t="s">
        <v>30</v>
      </c>
      <c r="B13" s="16" t="s">
        <v>11</v>
      </c>
      <c r="C13" s="12" t="s">
        <v>33</v>
      </c>
      <c r="D13" s="3"/>
      <c r="E13" s="32"/>
      <c r="F13" s="24">
        <f t="shared" si="0"/>
        <v>0</v>
      </c>
      <c r="G13" s="14" t="e">
        <f>F13/$F$46</f>
        <v>#DIV/0!</v>
      </c>
      <c r="H13" s="57">
        <f t="shared" si="1"/>
        <v>0</v>
      </c>
      <c r="I13" s="75"/>
      <c r="J13" s="51"/>
    </row>
    <row r="14" spans="1:10" s="15" customFormat="1" ht="23.25" customHeight="1">
      <c r="A14" s="3" t="s">
        <v>31</v>
      </c>
      <c r="B14" s="20" t="s">
        <v>28</v>
      </c>
      <c r="C14" s="12" t="s">
        <v>37</v>
      </c>
      <c r="D14" s="3"/>
      <c r="E14" s="32"/>
      <c r="F14" s="24">
        <f>D14*E14</f>
        <v>0</v>
      </c>
      <c r="G14" s="14" t="e">
        <f>F14/$F$46</f>
        <v>#DIV/0!</v>
      </c>
      <c r="H14" s="57">
        <f t="shared" si="1"/>
        <v>0</v>
      </c>
      <c r="I14" s="73"/>
      <c r="J14" s="49"/>
    </row>
    <row r="15" spans="1:10" s="15" customFormat="1" ht="23.25" customHeight="1">
      <c r="A15" s="11" t="s">
        <v>35</v>
      </c>
      <c r="B15" s="20" t="s">
        <v>36</v>
      </c>
      <c r="C15" s="12" t="s">
        <v>37</v>
      </c>
      <c r="D15" s="3"/>
      <c r="E15" s="32"/>
      <c r="F15" s="24">
        <f>D15*E15</f>
        <v>0</v>
      </c>
      <c r="G15" s="14" t="e">
        <f>F15/$F$46</f>
        <v>#DIV/0!</v>
      </c>
      <c r="H15" s="57">
        <f t="shared" si="1"/>
        <v>0</v>
      </c>
      <c r="I15" s="73"/>
      <c r="J15" s="49"/>
    </row>
    <row r="16" spans="1:10" s="15" customFormat="1" ht="23.25" customHeight="1">
      <c r="A16" s="3" t="s">
        <v>64</v>
      </c>
      <c r="B16" s="20" t="s">
        <v>65</v>
      </c>
      <c r="C16" s="12" t="s">
        <v>66</v>
      </c>
      <c r="D16" s="3"/>
      <c r="E16" s="32"/>
      <c r="F16" s="24"/>
      <c r="G16" s="14" t="e">
        <f>F16/$F$46</f>
        <v>#DIV/0!</v>
      </c>
      <c r="H16" s="57">
        <f t="shared" si="1"/>
        <v>0</v>
      </c>
      <c r="I16" s="73"/>
      <c r="J16" s="49"/>
    </row>
    <row r="17" spans="1:10" s="15" customFormat="1" ht="23.25" customHeight="1">
      <c r="A17" s="3"/>
      <c r="B17" s="19"/>
      <c r="C17" s="4"/>
      <c r="D17" s="3"/>
      <c r="E17" s="32"/>
      <c r="F17" s="24"/>
      <c r="G17" s="14"/>
      <c r="H17" s="57"/>
      <c r="I17" s="73"/>
      <c r="J17" s="49"/>
    </row>
    <row r="18" spans="1:10" s="15" customFormat="1" ht="23.25" customHeight="1">
      <c r="A18" s="9" t="s">
        <v>41</v>
      </c>
      <c r="B18" s="13" t="s">
        <v>39</v>
      </c>
      <c r="C18" s="6"/>
      <c r="D18" s="6"/>
      <c r="E18" s="31"/>
      <c r="F18" s="24">
        <f>SUM(F19:F20)</f>
        <v>0</v>
      </c>
      <c r="G18" s="14" t="e">
        <f>F18/$F$46</f>
        <v>#DIV/0!</v>
      </c>
      <c r="H18" s="24">
        <f>SUM(H19:H20)</f>
        <v>0</v>
      </c>
      <c r="I18" s="76">
        <f>SUM(I19:I20)</f>
        <v>0</v>
      </c>
      <c r="J18" s="49"/>
    </row>
    <row r="19" spans="1:10" s="15" customFormat="1" ht="23.25" customHeight="1">
      <c r="A19" s="9" t="s">
        <v>42</v>
      </c>
      <c r="B19" s="16"/>
      <c r="C19" s="6"/>
      <c r="D19" s="6"/>
      <c r="E19" s="31"/>
      <c r="F19" s="24">
        <f t="shared" ref="F19:F24" si="2">D19*E19</f>
        <v>0</v>
      </c>
      <c r="G19" s="14" t="e">
        <f>F19/$F$46</f>
        <v>#DIV/0!</v>
      </c>
      <c r="H19" s="57">
        <f t="shared" si="1"/>
        <v>0</v>
      </c>
      <c r="I19" s="73"/>
      <c r="J19" s="49"/>
    </row>
    <row r="20" spans="1:10" s="15" customFormat="1" ht="23.25" customHeight="1">
      <c r="A20" s="9" t="s">
        <v>15</v>
      </c>
      <c r="B20" s="16"/>
      <c r="C20" s="6"/>
      <c r="D20" s="6"/>
      <c r="E20" s="31"/>
      <c r="F20" s="24">
        <f t="shared" si="2"/>
        <v>0</v>
      </c>
      <c r="G20" s="14" t="e">
        <f>F20/$F$46</f>
        <v>#DIV/0!</v>
      </c>
      <c r="H20" s="57">
        <f t="shared" si="1"/>
        <v>0</v>
      </c>
      <c r="I20" s="73"/>
      <c r="J20" s="49"/>
    </row>
    <row r="21" spans="1:10" s="15" customFormat="1" ht="23.25" customHeight="1">
      <c r="A21" s="3"/>
      <c r="B21" s="16"/>
      <c r="C21" s="6"/>
      <c r="D21" s="6"/>
      <c r="E21" s="31"/>
      <c r="F21" s="24"/>
      <c r="G21" s="14"/>
      <c r="H21" s="57"/>
      <c r="I21" s="73"/>
      <c r="J21" s="49"/>
    </row>
    <row r="22" spans="1:10" s="15" customFormat="1" ht="23.25" customHeight="1">
      <c r="A22" s="11" t="s">
        <v>38</v>
      </c>
      <c r="B22" s="17" t="s">
        <v>40</v>
      </c>
      <c r="C22" s="6"/>
      <c r="D22" s="6"/>
      <c r="E22" s="31"/>
      <c r="F22" s="24">
        <f>SUM(F23:F24)</f>
        <v>0</v>
      </c>
      <c r="G22" s="14" t="e">
        <f>F22/$F$46</f>
        <v>#DIV/0!</v>
      </c>
      <c r="H22" s="24">
        <f>SUM(H23:H24)</f>
        <v>0</v>
      </c>
      <c r="I22" s="76">
        <f>SUM(I23:I24)</f>
        <v>0</v>
      </c>
      <c r="J22" s="49"/>
    </row>
    <row r="23" spans="1:10" s="15" customFormat="1" ht="23.25" customHeight="1">
      <c r="A23" s="11" t="s">
        <v>43</v>
      </c>
      <c r="B23" s="16"/>
      <c r="C23" s="6"/>
      <c r="D23" s="6"/>
      <c r="E23" s="31"/>
      <c r="F23" s="24">
        <f t="shared" si="2"/>
        <v>0</v>
      </c>
      <c r="G23" s="14" t="e">
        <f>F23/$F$46</f>
        <v>#DIV/0!</v>
      </c>
      <c r="H23" s="57">
        <f t="shared" si="1"/>
        <v>0</v>
      </c>
      <c r="I23" s="73"/>
      <c r="J23" s="49"/>
    </row>
    <row r="24" spans="1:10" s="15" customFormat="1" ht="23.25" customHeight="1">
      <c r="A24" s="11" t="s">
        <v>60</v>
      </c>
      <c r="B24" s="16"/>
      <c r="C24" s="6"/>
      <c r="D24" s="6"/>
      <c r="E24" s="31"/>
      <c r="F24" s="24">
        <f t="shared" si="2"/>
        <v>0</v>
      </c>
      <c r="G24" s="14" t="e">
        <f>F24/$F$46</f>
        <v>#DIV/0!</v>
      </c>
      <c r="H24" s="57">
        <f t="shared" si="1"/>
        <v>0</v>
      </c>
      <c r="I24" s="73"/>
      <c r="J24" s="49"/>
    </row>
    <row r="25" spans="1:10" s="15" customFormat="1" ht="23.25" customHeight="1">
      <c r="A25" s="3"/>
      <c r="B25" s="16"/>
      <c r="C25" s="6"/>
      <c r="D25" s="6"/>
      <c r="E25" s="31"/>
      <c r="F25" s="23"/>
      <c r="G25" s="14"/>
      <c r="H25" s="57"/>
      <c r="I25" s="73"/>
      <c r="J25" s="49"/>
    </row>
    <row r="26" spans="1:10" s="15" customFormat="1" ht="23.25" customHeight="1">
      <c r="A26" s="3" t="s">
        <v>16</v>
      </c>
      <c r="B26" s="5" t="s">
        <v>17</v>
      </c>
      <c r="C26" s="6"/>
      <c r="D26" s="6"/>
      <c r="E26" s="31"/>
      <c r="F26" s="28">
        <f>F27+F31+F32</f>
        <v>0</v>
      </c>
      <c r="G26" s="14" t="e">
        <f>F26/$F$46</f>
        <v>#DIV/0!</v>
      </c>
      <c r="H26" s="28">
        <f>H27+H32+H31</f>
        <v>0</v>
      </c>
      <c r="I26" s="74">
        <f>I27+I32+I31</f>
        <v>0</v>
      </c>
      <c r="J26" s="65"/>
    </row>
    <row r="27" spans="1:10" s="15" customFormat="1" ht="23.25" customHeight="1">
      <c r="A27" s="11" t="s">
        <v>45</v>
      </c>
      <c r="B27" s="17" t="s">
        <v>44</v>
      </c>
      <c r="C27" s="6" t="s">
        <v>18</v>
      </c>
      <c r="D27" s="6"/>
      <c r="E27" s="31"/>
      <c r="F27" s="24">
        <f>SUM(F28:F30)</f>
        <v>0</v>
      </c>
      <c r="G27" s="14" t="e">
        <f>F27/$F$46</f>
        <v>#DIV/0!</v>
      </c>
      <c r="H27" s="57">
        <f t="shared" si="1"/>
        <v>0</v>
      </c>
      <c r="I27" s="73"/>
      <c r="J27" s="52"/>
    </row>
    <row r="28" spans="1:10" s="15" customFormat="1" ht="23.25" customHeight="1">
      <c r="A28" s="11" t="s">
        <v>46</v>
      </c>
      <c r="B28" s="17" t="s">
        <v>47</v>
      </c>
      <c r="C28" s="9" t="s">
        <v>49</v>
      </c>
      <c r="D28" s="6"/>
      <c r="E28" s="31"/>
      <c r="F28" s="24">
        <f t="shared" ref="F28:F37" si="3">D28*E28</f>
        <v>0</v>
      </c>
      <c r="G28" s="14" t="e">
        <f>F28/$F$46</f>
        <v>#DIV/0!</v>
      </c>
      <c r="H28" s="57">
        <f t="shared" si="1"/>
        <v>0</v>
      </c>
      <c r="I28" s="73"/>
      <c r="J28" s="49"/>
    </row>
    <row r="29" spans="1:10" s="15" customFormat="1" ht="23.25" customHeight="1">
      <c r="A29" s="66" t="s">
        <v>90</v>
      </c>
      <c r="B29" s="67"/>
      <c r="C29" s="9" t="s">
        <v>49</v>
      </c>
      <c r="D29" s="6"/>
      <c r="E29" s="31"/>
      <c r="F29" s="24">
        <f t="shared" si="3"/>
        <v>0</v>
      </c>
      <c r="G29" s="14" t="e">
        <f>F29/$F$46</f>
        <v>#DIV/0!</v>
      </c>
      <c r="H29" s="57">
        <f t="shared" si="1"/>
        <v>0</v>
      </c>
      <c r="I29" s="73">
        <v>0</v>
      </c>
      <c r="J29" s="49"/>
    </row>
    <row r="30" spans="1:10" s="15" customFormat="1" ht="23.25" customHeight="1">
      <c r="A30" s="11" t="s">
        <v>48</v>
      </c>
      <c r="B30" s="67"/>
      <c r="C30" s="9" t="s">
        <v>49</v>
      </c>
      <c r="D30" s="6"/>
      <c r="E30" s="31"/>
      <c r="F30" s="24">
        <f t="shared" si="3"/>
        <v>0</v>
      </c>
      <c r="G30" s="14" t="e">
        <f>F30/$F$46</f>
        <v>#DIV/0!</v>
      </c>
      <c r="H30" s="57">
        <f t="shared" si="1"/>
        <v>0</v>
      </c>
      <c r="I30" s="73">
        <v>0</v>
      </c>
      <c r="J30" s="49"/>
    </row>
    <row r="31" spans="1:10" s="15" customFormat="1" ht="23.25" customHeight="1">
      <c r="A31" s="66" t="s">
        <v>94</v>
      </c>
      <c r="B31" s="17"/>
      <c r="C31" s="6"/>
      <c r="D31" s="6"/>
      <c r="E31" s="31"/>
      <c r="F31" s="24">
        <f>D31*E31</f>
        <v>0</v>
      </c>
      <c r="G31" s="14" t="e">
        <f>F31/$F$46</f>
        <v>#DIV/0!</v>
      </c>
      <c r="H31" s="57">
        <f t="shared" si="1"/>
        <v>0</v>
      </c>
      <c r="I31" s="73"/>
      <c r="J31" s="49"/>
    </row>
    <row r="32" spans="1:10" s="15" customFormat="1" ht="23.25" customHeight="1">
      <c r="A32" s="66" t="s">
        <v>95</v>
      </c>
      <c r="B32" s="67"/>
      <c r="C32" s="9"/>
      <c r="D32" s="6"/>
      <c r="E32" s="31"/>
      <c r="F32" s="24">
        <f t="shared" si="3"/>
        <v>0</v>
      </c>
      <c r="G32" s="14" t="e">
        <f>F32/$F$46</f>
        <v>#DIV/0!</v>
      </c>
      <c r="H32" s="57">
        <f t="shared" si="1"/>
        <v>0</v>
      </c>
      <c r="I32" s="73"/>
      <c r="J32" s="49" t="s">
        <v>50</v>
      </c>
    </row>
    <row r="33" spans="1:11" s="15" customFormat="1" ht="23.25" customHeight="1">
      <c r="A33" s="3"/>
      <c r="B33" s="16"/>
      <c r="C33" s="6"/>
      <c r="D33" s="6"/>
      <c r="E33" s="31"/>
      <c r="F33" s="24">
        <f t="shared" si="3"/>
        <v>0</v>
      </c>
      <c r="G33" s="14"/>
      <c r="H33" s="57"/>
      <c r="I33" s="73"/>
      <c r="J33" s="49"/>
    </row>
    <row r="34" spans="1:11" s="46" customFormat="1" ht="23.25" customHeight="1">
      <c r="A34" s="63" t="s">
        <v>51</v>
      </c>
      <c r="B34" s="45" t="s">
        <v>68</v>
      </c>
      <c r="C34" s="58"/>
      <c r="D34" s="58"/>
      <c r="E34" s="59"/>
      <c r="F34" s="60">
        <f>F35+F39</f>
        <v>0</v>
      </c>
      <c r="G34" s="61" t="e">
        <f>F34/$F$46</f>
        <v>#DIV/0!</v>
      </c>
      <c r="H34" s="60">
        <f>H35+H39</f>
        <v>0</v>
      </c>
      <c r="I34" s="77">
        <f>I35+I39</f>
        <v>0</v>
      </c>
      <c r="J34" s="49"/>
    </row>
    <row r="35" spans="1:11" s="15" customFormat="1" ht="23.25" customHeight="1">
      <c r="A35" s="11" t="s">
        <v>52</v>
      </c>
      <c r="B35" s="17" t="s">
        <v>67</v>
      </c>
      <c r="C35" s="9" t="s">
        <v>49</v>
      </c>
      <c r="D35" s="6"/>
      <c r="E35" s="31"/>
      <c r="F35" s="24">
        <f>SUM(F36:F37)</f>
        <v>0</v>
      </c>
      <c r="G35" s="14" t="e">
        <f>F35/$F$46</f>
        <v>#DIV/0!</v>
      </c>
      <c r="H35" s="57">
        <f t="shared" si="1"/>
        <v>0</v>
      </c>
      <c r="I35" s="73"/>
      <c r="J35" s="49"/>
    </row>
    <row r="36" spans="1:11" s="15" customFormat="1" ht="23.25" customHeight="1">
      <c r="A36" s="11" t="s">
        <v>54</v>
      </c>
      <c r="B36" s="17" t="s">
        <v>69</v>
      </c>
      <c r="C36" s="9" t="s">
        <v>49</v>
      </c>
      <c r="D36" s="6"/>
      <c r="E36" s="31"/>
      <c r="F36" s="24">
        <f t="shared" si="3"/>
        <v>0</v>
      </c>
      <c r="G36" s="14" t="e">
        <f>F36/$F$46</f>
        <v>#DIV/0!</v>
      </c>
      <c r="H36" s="57">
        <f t="shared" si="1"/>
        <v>0</v>
      </c>
      <c r="I36" s="73"/>
      <c r="J36" s="49"/>
    </row>
    <row r="37" spans="1:11" s="15" customFormat="1" ht="23.25" customHeight="1">
      <c r="A37" s="11" t="s">
        <v>55</v>
      </c>
      <c r="B37" s="17"/>
      <c r="C37" s="9" t="s">
        <v>49</v>
      </c>
      <c r="D37" s="6"/>
      <c r="E37" s="31"/>
      <c r="F37" s="24">
        <f t="shared" si="3"/>
        <v>0</v>
      </c>
      <c r="G37" s="14" t="e">
        <f>F37/$F$46</f>
        <v>#DIV/0!</v>
      </c>
      <c r="H37" s="57">
        <f t="shared" si="1"/>
        <v>0</v>
      </c>
      <c r="I37" s="73"/>
      <c r="J37" s="49"/>
    </row>
    <row r="38" spans="1:11" s="15" customFormat="1" ht="23.25" customHeight="1">
      <c r="A38" s="11"/>
      <c r="B38" s="16"/>
      <c r="C38" s="6"/>
      <c r="D38" s="6"/>
      <c r="E38" s="31"/>
      <c r="F38" s="23"/>
      <c r="G38" s="14"/>
      <c r="H38" s="57"/>
      <c r="I38" s="73"/>
      <c r="J38" s="49"/>
    </row>
    <row r="39" spans="1:11" s="15" customFormat="1" ht="23.25" customHeight="1">
      <c r="A39" s="11" t="s">
        <v>53</v>
      </c>
      <c r="B39" s="36" t="s">
        <v>56</v>
      </c>
      <c r="C39" s="6"/>
      <c r="D39" s="6"/>
      <c r="E39" s="31"/>
      <c r="F39" s="23">
        <f>SUM(F40:F42)</f>
        <v>0</v>
      </c>
      <c r="G39" s="14" t="e">
        <f>F39/$F$46</f>
        <v>#DIV/0!</v>
      </c>
      <c r="H39" s="23">
        <f>SUM(H40:H42)</f>
        <v>0</v>
      </c>
      <c r="I39" s="78">
        <f>SUM(I40:I42)</f>
        <v>0</v>
      </c>
      <c r="J39" s="49"/>
    </row>
    <row r="40" spans="1:11" s="15" customFormat="1" ht="23.25" customHeight="1">
      <c r="A40" s="11" t="s">
        <v>58</v>
      </c>
      <c r="B40" s="17" t="s">
        <v>57</v>
      </c>
      <c r="C40" s="6" t="s">
        <v>18</v>
      </c>
      <c r="D40" s="6"/>
      <c r="E40" s="31"/>
      <c r="F40" s="24">
        <f t="shared" ref="F40:F41" si="4">D40*E40</f>
        <v>0</v>
      </c>
      <c r="G40" s="14" t="e">
        <f>F40/$F$46</f>
        <v>#DIV/0!</v>
      </c>
      <c r="H40" s="57">
        <f t="shared" si="1"/>
        <v>0</v>
      </c>
      <c r="I40" s="73"/>
      <c r="J40" s="52"/>
    </row>
    <row r="41" spans="1:11" s="15" customFormat="1" ht="23.25" customHeight="1">
      <c r="A41" s="11" t="s">
        <v>59</v>
      </c>
      <c r="B41" s="16"/>
      <c r="C41" s="6" t="s">
        <v>18</v>
      </c>
      <c r="D41" s="6"/>
      <c r="E41" s="31"/>
      <c r="F41" s="24">
        <f t="shared" si="4"/>
        <v>0</v>
      </c>
      <c r="G41" s="14" t="e">
        <f>F41/$F$46</f>
        <v>#DIV/0!</v>
      </c>
      <c r="H41" s="57">
        <f t="shared" si="1"/>
        <v>0</v>
      </c>
      <c r="I41" s="73"/>
      <c r="J41" s="49"/>
    </row>
    <row r="42" spans="1:11" s="15" customFormat="1" ht="23.25" customHeight="1">
      <c r="A42" s="11" t="s">
        <v>61</v>
      </c>
      <c r="B42" s="21"/>
      <c r="C42" s="6"/>
      <c r="D42" s="6"/>
      <c r="E42" s="31"/>
      <c r="F42" s="23"/>
      <c r="G42" s="14" t="e">
        <f>F42/$F$46</f>
        <v>#DIV/0!</v>
      </c>
      <c r="H42" s="57">
        <f t="shared" si="1"/>
        <v>0</v>
      </c>
      <c r="I42" s="73"/>
      <c r="J42" s="49"/>
    </row>
    <row r="43" spans="1:11" s="15" customFormat="1" ht="23.25" customHeight="1">
      <c r="A43" s="11"/>
      <c r="B43" s="21"/>
      <c r="C43" s="6"/>
      <c r="D43" s="6"/>
      <c r="E43" s="31"/>
      <c r="F43" s="23"/>
      <c r="G43" s="14"/>
      <c r="H43" s="57"/>
      <c r="I43" s="73"/>
      <c r="J43" s="49"/>
    </row>
    <row r="44" spans="1:11" s="15" customFormat="1" ht="23.25" customHeight="1">
      <c r="A44" s="11" t="s">
        <v>83</v>
      </c>
      <c r="B44" s="35" t="s">
        <v>84</v>
      </c>
      <c r="C44" s="6"/>
      <c r="D44" s="6"/>
      <c r="E44" s="31"/>
      <c r="F44" s="23"/>
      <c r="G44" s="14"/>
      <c r="H44" s="57"/>
      <c r="I44" s="73"/>
      <c r="J44" s="49"/>
    </row>
    <row r="45" spans="1:11" s="15" customFormat="1" ht="23.25" customHeight="1">
      <c r="A45" s="11"/>
      <c r="B45" s="16"/>
      <c r="C45" s="6"/>
      <c r="D45" s="6"/>
      <c r="E45" s="31"/>
      <c r="F45" s="23"/>
      <c r="G45" s="14"/>
      <c r="H45" s="57"/>
      <c r="I45" s="73"/>
      <c r="J45" s="49"/>
    </row>
    <row r="46" spans="1:11" s="15" customFormat="1" ht="23.25" customHeight="1">
      <c r="A46" s="62" t="s">
        <v>19</v>
      </c>
      <c r="B46" s="37"/>
      <c r="C46" s="4"/>
      <c r="D46" s="4"/>
      <c r="E46" s="32"/>
      <c r="F46" s="29">
        <f>F4+F9+F18+F22+F26+F34+F44</f>
        <v>0</v>
      </c>
      <c r="G46" s="14" t="e">
        <f>F46/$F$46</f>
        <v>#DIV/0!</v>
      </c>
      <c r="H46" s="29">
        <f>H4+H9+H18+H22+H26+H34+H44</f>
        <v>0</v>
      </c>
      <c r="I46" s="79">
        <f>I4+I9+I18+I22+I26+I34+I44</f>
        <v>0</v>
      </c>
      <c r="J46" s="49"/>
      <c r="K46" s="15" t="s">
        <v>20</v>
      </c>
    </row>
  </sheetData>
  <phoneticPr fontId="6" type="noConversion"/>
  <pageMargins left="0.75138888888888899" right="0.75138888888888899" top="1" bottom="1" header="0.5" footer="0.5"/>
  <pageSetup paperSize="9" scale="9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F20" sqref="F20"/>
    </sheetView>
  </sheetViews>
  <sheetFormatPr defaultColWidth="9" defaultRowHeight="14.25"/>
  <sheetData>
    <row r="2" spans="1:11">
      <c r="A2" s="8" t="s">
        <v>24</v>
      </c>
    </row>
    <row r="3" spans="1:11" ht="15.75">
      <c r="A3" s="54" t="s">
        <v>70</v>
      </c>
    </row>
    <row r="4" spans="1:11" ht="15.75">
      <c r="A4" s="54" t="s">
        <v>71</v>
      </c>
    </row>
    <row r="5" spans="1:11" ht="15.75">
      <c r="A5" s="54" t="s">
        <v>72</v>
      </c>
    </row>
    <row r="6" spans="1:11" ht="15.75">
      <c r="B6" s="55" t="s">
        <v>74</v>
      </c>
    </row>
    <row r="7" spans="1:11" ht="15.75">
      <c r="C7" s="55" t="s">
        <v>92</v>
      </c>
      <c r="F7" s="55" t="s">
        <v>77</v>
      </c>
      <c r="K7" s="55"/>
    </row>
    <row r="8" spans="1:11" ht="17.25" customHeight="1">
      <c r="C8" s="55" t="s">
        <v>93</v>
      </c>
      <c r="F8" s="55"/>
      <c r="K8" s="55"/>
    </row>
    <row r="9" spans="1:11">
      <c r="C9" s="55" t="s">
        <v>75</v>
      </c>
    </row>
    <row r="10" spans="1:11">
      <c r="C10" s="55" t="s">
        <v>76</v>
      </c>
    </row>
    <row r="12" spans="1:11" ht="15.75">
      <c r="A12" s="54" t="s">
        <v>73</v>
      </c>
    </row>
    <row r="13" spans="1:11" ht="15.75">
      <c r="B13" s="55" t="s">
        <v>79</v>
      </c>
    </row>
    <row r="14" spans="1:11">
      <c r="B14" s="6" t="s">
        <v>0</v>
      </c>
      <c r="C14" s="6" t="s">
        <v>1</v>
      </c>
      <c r="D14" s="6" t="s">
        <v>3</v>
      </c>
      <c r="E14" s="6" t="s">
        <v>2</v>
      </c>
      <c r="F14" s="22" t="s">
        <v>4</v>
      </c>
      <c r="G14" s="26" t="s">
        <v>26</v>
      </c>
      <c r="H14" s="56" t="s">
        <v>78</v>
      </c>
    </row>
    <row r="15" spans="1:11">
      <c r="B15" s="16" t="s">
        <v>8</v>
      </c>
      <c r="C15" s="16" t="s">
        <v>9</v>
      </c>
      <c r="D15" s="12" t="s">
        <v>33</v>
      </c>
      <c r="E15" s="4">
        <v>20</v>
      </c>
      <c r="F15" s="30">
        <v>120</v>
      </c>
      <c r="G15" s="24">
        <f t="shared" ref="G15" si="0">E15*F15</f>
        <v>2400</v>
      </c>
      <c r="H15" s="49" t="s">
        <v>63</v>
      </c>
    </row>
    <row r="16" spans="1:11">
      <c r="B16" s="55"/>
    </row>
    <row r="17" spans="1:2" ht="15.75">
      <c r="A17" s="54" t="s">
        <v>80</v>
      </c>
      <c r="B17" s="55"/>
    </row>
    <row r="19" spans="1:2">
      <c r="A19" s="47" t="s">
        <v>85</v>
      </c>
    </row>
    <row r="20" spans="1:2">
      <c r="A20" s="55"/>
    </row>
    <row r="22" spans="1:2">
      <c r="A22" s="55" t="s">
        <v>86</v>
      </c>
    </row>
    <row r="24" spans="1:2">
      <c r="A24" s="68" t="s">
        <v>91</v>
      </c>
      <c r="B24" s="1"/>
    </row>
  </sheetData>
  <phoneticPr fontId="6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预算表V3.0</vt:lpstr>
      <vt:lpstr>填表说明</vt:lpstr>
      <vt:lpstr>预算表V3.0!Print_Area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dcterms:created xsi:type="dcterms:W3CDTF">2013-11-05T14:36:14Z</dcterms:created>
  <dcterms:modified xsi:type="dcterms:W3CDTF">2014-09-25T12:17:24Z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2052-8.1.0.3721</vt:lpwstr>
  </property>
</Properties>
</file>